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RREISERVER\KarRei\KGST_25_01_2012\Mathematik_11\Wahrscheinlichkeit\WSK_7\"/>
    </mc:Choice>
  </mc:AlternateContent>
  <bookViews>
    <workbookView xWindow="0" yWindow="0" windowWidth="15600" windowHeight="11595" activeTab="1"/>
  </bookViews>
  <sheets>
    <sheet name="Reiss_AB" sheetId="1" r:id="rId1"/>
    <sheet name="Reiss_Alle" sheetId="2" r:id="rId2"/>
    <sheet name="SuS J_H" sheetId="3" r:id="rId3"/>
    <sheet name="Ausw_J_H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D19" i="4"/>
  <c r="E6" i="4"/>
  <c r="D6" i="4"/>
  <c r="E5" i="4"/>
  <c r="D5" i="4"/>
  <c r="E4" i="4"/>
  <c r="D4" i="4"/>
  <c r="E3" i="4"/>
  <c r="D3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D53" i="4"/>
  <c r="E53" i="4"/>
  <c r="D54" i="4"/>
  <c r="E54" i="4"/>
  <c r="D55" i="4"/>
  <c r="E55" i="4"/>
  <c r="D56" i="4"/>
  <c r="E56" i="4"/>
  <c r="D57" i="4"/>
  <c r="E57" i="4"/>
  <c r="D58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E2" i="4"/>
  <c r="D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K36" i="3"/>
  <c r="K35" i="3"/>
  <c r="J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34" i="3"/>
  <c r="G3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4" i="3"/>
  <c r="F34" i="3"/>
  <c r="C3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4" i="3"/>
  <c r="B34" i="3"/>
  <c r="F3" i="2" l="1"/>
  <c r="H3" i="2" s="1"/>
  <c r="F4" i="2"/>
  <c r="G4" i="2" s="1"/>
  <c r="F5" i="2"/>
  <c r="H5" i="2" s="1"/>
  <c r="F6" i="2"/>
  <c r="H6" i="2" s="1"/>
  <c r="F7" i="2"/>
  <c r="H7" i="2" s="1"/>
  <c r="F8" i="2"/>
  <c r="H8" i="2" s="1"/>
  <c r="F9" i="2"/>
  <c r="H9" i="2" s="1"/>
  <c r="F10" i="2"/>
  <c r="G10" i="2" s="1"/>
  <c r="F11" i="2"/>
  <c r="H11" i="2" s="1"/>
  <c r="F12" i="2"/>
  <c r="G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G18" i="2" s="1"/>
  <c r="F19" i="2"/>
  <c r="H19" i="2" s="1"/>
  <c r="F20" i="2"/>
  <c r="H20" i="2" s="1"/>
  <c r="F2" i="2"/>
  <c r="G2" i="2" s="1"/>
  <c r="G8" i="2"/>
  <c r="G13" i="2"/>
  <c r="G20" i="2"/>
  <c r="E21" i="2"/>
  <c r="D21" i="2"/>
  <c r="G14" i="2" l="1"/>
  <c r="H12" i="2"/>
  <c r="H10" i="2"/>
  <c r="G16" i="2"/>
  <c r="G6" i="2"/>
  <c r="G5" i="2"/>
  <c r="G9" i="2"/>
  <c r="H2" i="2"/>
  <c r="H4" i="2"/>
  <c r="H18" i="2"/>
  <c r="G17" i="2"/>
  <c r="G15" i="2"/>
  <c r="G11" i="2"/>
  <c r="G7" i="2"/>
  <c r="G3" i="2"/>
  <c r="F21" i="2"/>
  <c r="G21" i="2" s="1"/>
  <c r="G19" i="2"/>
  <c r="H21" i="2" l="1"/>
</calcChain>
</file>

<file path=xl/sharedStrings.xml><?xml version="1.0" encoding="utf-8"?>
<sst xmlns="http://schemas.openxmlformats.org/spreadsheetml/2006/main" count="75" uniqueCount="28">
  <si>
    <t>Anzahl</t>
  </si>
  <si>
    <t>Name:</t>
  </si>
  <si>
    <t>zusammen</t>
  </si>
  <si>
    <t>Alle</t>
  </si>
  <si>
    <t>Name</t>
  </si>
  <si>
    <t>Vorname</t>
  </si>
  <si>
    <t>Kopf</t>
  </si>
  <si>
    <t>Spitz</t>
  </si>
  <si>
    <t>K</t>
  </si>
  <si>
    <t>S</t>
  </si>
  <si>
    <t>s</t>
  </si>
  <si>
    <t>Ka</t>
  </si>
  <si>
    <t>Sa</t>
  </si>
  <si>
    <t>Kr</t>
  </si>
  <si>
    <t>Sr</t>
  </si>
  <si>
    <t>B</t>
  </si>
  <si>
    <t>L</t>
  </si>
  <si>
    <t>E</t>
  </si>
  <si>
    <t>J</t>
  </si>
  <si>
    <t>F</t>
  </si>
  <si>
    <t>G</t>
  </si>
  <si>
    <t>M</t>
  </si>
  <si>
    <t>H</t>
  </si>
  <si>
    <t>T</t>
  </si>
  <si>
    <t>P</t>
  </si>
  <si>
    <t>V</t>
  </si>
  <si>
    <t>Ja</t>
  </si>
  <si>
    <t>J,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</si>
</sst>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5" xfId="0" applyFill="1" applyBorder="1" applyAlignment="1">
      <alignment horizontal="left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left"/>
    </xf>
    <xf numFmtId="0" fontId="0" fillId="0" borderId="1" xfId="0" applyFill="1" applyBorder="1"/>
    <xf numFmtId="0" fontId="0" fillId="0" borderId="8" xfId="0" applyFill="1" applyBorder="1"/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7" xfId="0" applyFill="1" applyBorder="1" applyAlignment="1">
      <alignment horizontal="left"/>
    </xf>
    <xf numFmtId="0" fontId="0" fillId="2" borderId="1" xfId="0" applyFill="1" applyBorder="1"/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1" fillId="0" borderId="1" xfId="0" applyFont="1" applyBorder="1"/>
    <xf numFmtId="2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0" fillId="3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Relative Häufugkeit</a:t>
            </a:r>
          </a:p>
          <a:p>
            <a:pPr>
              <a:defRPr/>
            </a:pPr>
            <a:r>
              <a:rPr lang="de-DE"/>
              <a:t>Reißzwecke</a:t>
            </a:r>
            <a:r>
              <a:rPr lang="de-DE" baseline="0"/>
              <a:t> werfen / 7b / 2015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737543609517946"/>
          <c:y val="0.26142132859356887"/>
          <c:w val="0.79580700560578077"/>
          <c:h val="0.65348645914985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Reiss_Alle!$D$1:$E$1</c:f>
              <c:strCache>
                <c:ptCount val="2"/>
                <c:pt idx="0">
                  <c:v>Kopf</c:v>
                </c:pt>
                <c:pt idx="1">
                  <c:v>Spitz</c:v>
                </c:pt>
              </c:strCache>
            </c:strRef>
          </c:cat>
          <c:val>
            <c:numRef>
              <c:f>Reiss_Alle!$G$21:$H$21</c:f>
              <c:numCache>
                <c:formatCode>General</c:formatCode>
                <c:ptCount val="2"/>
                <c:pt idx="0">
                  <c:v>0.45253968253968252</c:v>
                </c:pt>
                <c:pt idx="1">
                  <c:v>0.54746031746031742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547184"/>
        <c:axId val="310712704"/>
      </c:barChart>
      <c:catAx>
        <c:axId val="31054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712704"/>
        <c:crosses val="autoZero"/>
        <c:auto val="1"/>
        <c:lblAlgn val="ctr"/>
        <c:lblOffset val="100"/>
        <c:noMultiLvlLbl val="0"/>
      </c:catAx>
      <c:valAx>
        <c:axId val="31071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54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Relative</a:t>
            </a:r>
            <a:r>
              <a:rPr lang="de-DE" baseline="0"/>
              <a:t> Häufigkeit in Abhängigkeit von den Würfen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Kopf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Ausw_J_H!$A$2:$A$91</c:f>
              <c:numCache>
                <c:formatCode>General</c:formatCode>
                <c:ptCount val="9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</c:numCache>
            </c:numRef>
          </c:cat>
          <c:val>
            <c:numRef>
              <c:f>Ausw_J_H!$D$2:$D$91</c:f>
              <c:numCache>
                <c:formatCode>General</c:formatCode>
                <c:ptCount val="90"/>
                <c:pt idx="0">
                  <c:v>0.4</c:v>
                </c:pt>
                <c:pt idx="1">
                  <c:v>0.35</c:v>
                </c:pt>
                <c:pt idx="2">
                  <c:v>0.36666666666666664</c:v>
                </c:pt>
                <c:pt idx="3">
                  <c:v>0.4</c:v>
                </c:pt>
                <c:pt idx="4">
                  <c:v>0.4</c:v>
                </c:pt>
                <c:pt idx="5">
                  <c:v>0.41666666666666669</c:v>
                </c:pt>
                <c:pt idx="6">
                  <c:v>0.41428571428571431</c:v>
                </c:pt>
                <c:pt idx="7">
                  <c:v>0.42499999999999999</c:v>
                </c:pt>
                <c:pt idx="8">
                  <c:v>0.42222222222222222</c:v>
                </c:pt>
                <c:pt idx="9">
                  <c:v>0.44</c:v>
                </c:pt>
                <c:pt idx="10">
                  <c:v>0.44545454545454544</c:v>
                </c:pt>
                <c:pt idx="11">
                  <c:v>0.42499999999999999</c:v>
                </c:pt>
                <c:pt idx="12">
                  <c:v>0.42307692307692307</c:v>
                </c:pt>
                <c:pt idx="13">
                  <c:v>0.42857142857142855</c:v>
                </c:pt>
                <c:pt idx="14">
                  <c:v>0.43333333333333335</c:v>
                </c:pt>
                <c:pt idx="15">
                  <c:v>0.42499999999999999</c:v>
                </c:pt>
                <c:pt idx="16">
                  <c:v>0.42941176470588233</c:v>
                </c:pt>
                <c:pt idx="17">
                  <c:v>0.43888888888888888</c:v>
                </c:pt>
                <c:pt idx="18">
                  <c:v>0.45263157894736844</c:v>
                </c:pt>
                <c:pt idx="19">
                  <c:v>0.45</c:v>
                </c:pt>
                <c:pt idx="20">
                  <c:v>0.46190476190476193</c:v>
                </c:pt>
                <c:pt idx="21">
                  <c:v>0.46363636363636362</c:v>
                </c:pt>
                <c:pt idx="22">
                  <c:v>0.46086956521739131</c:v>
                </c:pt>
                <c:pt idx="23">
                  <c:v>0.45833333333333331</c:v>
                </c:pt>
                <c:pt idx="24">
                  <c:v>0.46400000000000002</c:v>
                </c:pt>
                <c:pt idx="25">
                  <c:v>0.4653846153846154</c:v>
                </c:pt>
                <c:pt idx="26">
                  <c:v>0.46296296296296297</c:v>
                </c:pt>
                <c:pt idx="27">
                  <c:v>0.47857142857142859</c:v>
                </c:pt>
                <c:pt idx="28">
                  <c:v>0.48275862068965519</c:v>
                </c:pt>
                <c:pt idx="29">
                  <c:v>0.47333333333333333</c:v>
                </c:pt>
                <c:pt idx="30">
                  <c:v>0.46774193548387094</c:v>
                </c:pt>
                <c:pt idx="31">
                  <c:v>0.46250000000000002</c:v>
                </c:pt>
                <c:pt idx="32">
                  <c:v>0.46666666666666667</c:v>
                </c:pt>
                <c:pt idx="33">
                  <c:v>0.46764705882352942</c:v>
                </c:pt>
                <c:pt idx="34">
                  <c:v>0.46857142857142858</c:v>
                </c:pt>
                <c:pt idx="35">
                  <c:v>0.47499999999999998</c:v>
                </c:pt>
                <c:pt idx="36">
                  <c:v>0.47297297297297297</c:v>
                </c:pt>
                <c:pt idx="37">
                  <c:v>0.47368421052631576</c:v>
                </c:pt>
                <c:pt idx="38">
                  <c:v>0.47179487179487178</c:v>
                </c:pt>
                <c:pt idx="39">
                  <c:v>0.47499999999999998</c:v>
                </c:pt>
                <c:pt idx="40">
                  <c:v>0.47317073170731705</c:v>
                </c:pt>
                <c:pt idx="41">
                  <c:v>0.46904761904761905</c:v>
                </c:pt>
                <c:pt idx="42">
                  <c:v>0.46744186046511627</c:v>
                </c:pt>
                <c:pt idx="43">
                  <c:v>0.47272727272727272</c:v>
                </c:pt>
                <c:pt idx="44">
                  <c:v>0.46888888888888891</c:v>
                </c:pt>
                <c:pt idx="45">
                  <c:v>0.47173913043478261</c:v>
                </c:pt>
                <c:pt idx="46">
                  <c:v>0.474468085106383</c:v>
                </c:pt>
                <c:pt idx="47">
                  <c:v>0.47708333333333336</c:v>
                </c:pt>
                <c:pt idx="48">
                  <c:v>0.47346938775510206</c:v>
                </c:pt>
                <c:pt idx="49">
                  <c:v>0.47599999999999998</c:v>
                </c:pt>
                <c:pt idx="50">
                  <c:v>0.47254901960784312</c:v>
                </c:pt>
                <c:pt idx="51">
                  <c:v>0.47115384615384615</c:v>
                </c:pt>
                <c:pt idx="52">
                  <c:v>0.46981132075471699</c:v>
                </c:pt>
                <c:pt idx="53">
                  <c:v>0.46666666666666667</c:v>
                </c:pt>
                <c:pt idx="54">
                  <c:v>0.46181818181818179</c:v>
                </c:pt>
                <c:pt idx="55">
                  <c:v>0.45714285714285713</c:v>
                </c:pt>
                <c:pt idx="56">
                  <c:v>0.45789473684210524</c:v>
                </c:pt>
                <c:pt idx="57">
                  <c:v>0.45517241379310347</c:v>
                </c:pt>
                <c:pt idx="58">
                  <c:v>0.4576271186440678</c:v>
                </c:pt>
                <c:pt idx="59">
                  <c:v>0.45500000000000002</c:v>
                </c:pt>
                <c:pt idx="60">
                  <c:v>0.4524590163934426</c:v>
                </c:pt>
                <c:pt idx="61">
                  <c:v>0.4467741935483871</c:v>
                </c:pt>
                <c:pt idx="62">
                  <c:v>0.44444444444444442</c:v>
                </c:pt>
                <c:pt idx="63">
                  <c:v>0.4453125</c:v>
                </c:pt>
                <c:pt idx="64">
                  <c:v>0.44461538461538463</c:v>
                </c:pt>
                <c:pt idx="65">
                  <c:v>0.44696969696969696</c:v>
                </c:pt>
                <c:pt idx="66">
                  <c:v>0.45074626865671641</c:v>
                </c:pt>
                <c:pt idx="67">
                  <c:v>0.45</c:v>
                </c:pt>
                <c:pt idx="68">
                  <c:v>0.44927536231884058</c:v>
                </c:pt>
                <c:pt idx="69">
                  <c:v>0.44857142857142857</c:v>
                </c:pt>
                <c:pt idx="70">
                  <c:v>0.44929577464788734</c:v>
                </c:pt>
                <c:pt idx="71">
                  <c:v>0.44861111111111113</c:v>
                </c:pt>
                <c:pt idx="72">
                  <c:v>0.44931506849315067</c:v>
                </c:pt>
                <c:pt idx="73">
                  <c:v>0.44864864864864867</c:v>
                </c:pt>
                <c:pt idx="74">
                  <c:v>0.44933333333333331</c:v>
                </c:pt>
                <c:pt idx="75">
                  <c:v>0.45</c:v>
                </c:pt>
                <c:pt idx="76">
                  <c:v>0.45064935064935063</c:v>
                </c:pt>
                <c:pt idx="77">
                  <c:v>0.45</c:v>
                </c:pt>
                <c:pt idx="78">
                  <c:v>0.44936708860759494</c:v>
                </c:pt>
                <c:pt idx="79">
                  <c:v>0.44874999999999998</c:v>
                </c:pt>
                <c:pt idx="80">
                  <c:v>0.44814814814814813</c:v>
                </c:pt>
                <c:pt idx="81">
                  <c:v>0.45</c:v>
                </c:pt>
                <c:pt idx="82">
                  <c:v>0.45060240963855419</c:v>
                </c:pt>
                <c:pt idx="83">
                  <c:v>0.4511904761904762</c:v>
                </c:pt>
                <c:pt idx="84">
                  <c:v>0.45176470588235296</c:v>
                </c:pt>
                <c:pt idx="85">
                  <c:v>0.44883720930232557</c:v>
                </c:pt>
                <c:pt idx="86">
                  <c:v>0.44942528735632181</c:v>
                </c:pt>
                <c:pt idx="87">
                  <c:v>0.44886363636363635</c:v>
                </c:pt>
                <c:pt idx="88">
                  <c:v>0.44831460674157303</c:v>
                </c:pt>
                <c:pt idx="89">
                  <c:v>0.44777777777777777</c:v>
                </c:pt>
              </c:numCache>
            </c:numRef>
          </c:val>
          <c:smooth val="0"/>
        </c:ser>
        <c:ser>
          <c:idx val="1"/>
          <c:order val="1"/>
          <c:tx>
            <c:v>Spitz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Ausw_J_H!$A$2:$A$91</c:f>
              <c:numCache>
                <c:formatCode>General</c:formatCode>
                <c:ptCount val="9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</c:numCache>
            </c:numRef>
          </c:cat>
          <c:val>
            <c:numRef>
              <c:f>Ausw_J_H!$E$2:$E$91</c:f>
              <c:numCache>
                <c:formatCode>General</c:formatCode>
                <c:ptCount val="90"/>
                <c:pt idx="0">
                  <c:v>0.6</c:v>
                </c:pt>
                <c:pt idx="1">
                  <c:v>0.65</c:v>
                </c:pt>
                <c:pt idx="2">
                  <c:v>0.6333333333333333</c:v>
                </c:pt>
                <c:pt idx="3">
                  <c:v>0.6</c:v>
                </c:pt>
                <c:pt idx="4">
                  <c:v>0.6</c:v>
                </c:pt>
                <c:pt idx="5">
                  <c:v>0.58333333333333337</c:v>
                </c:pt>
                <c:pt idx="6">
                  <c:v>0.58571428571428574</c:v>
                </c:pt>
                <c:pt idx="7">
                  <c:v>0.57499999999999996</c:v>
                </c:pt>
                <c:pt idx="8">
                  <c:v>0.57777777777777772</c:v>
                </c:pt>
                <c:pt idx="9">
                  <c:v>0.56000000000000005</c:v>
                </c:pt>
                <c:pt idx="10">
                  <c:v>0.55454545454545456</c:v>
                </c:pt>
                <c:pt idx="11">
                  <c:v>0.57499999999999996</c:v>
                </c:pt>
                <c:pt idx="12">
                  <c:v>0.57692307692307687</c:v>
                </c:pt>
                <c:pt idx="13">
                  <c:v>0.5714285714285714</c:v>
                </c:pt>
                <c:pt idx="14">
                  <c:v>0.56666666666666665</c:v>
                </c:pt>
                <c:pt idx="15">
                  <c:v>0.57499999999999996</c:v>
                </c:pt>
                <c:pt idx="16">
                  <c:v>0.57058823529411762</c:v>
                </c:pt>
                <c:pt idx="17">
                  <c:v>0.56111111111111112</c:v>
                </c:pt>
                <c:pt idx="18">
                  <c:v>0.54736842105263162</c:v>
                </c:pt>
                <c:pt idx="19">
                  <c:v>0.55000000000000004</c:v>
                </c:pt>
                <c:pt idx="20">
                  <c:v>0.53809523809523807</c:v>
                </c:pt>
                <c:pt idx="21">
                  <c:v>0.53636363636363638</c:v>
                </c:pt>
                <c:pt idx="22">
                  <c:v>0.53913043478260869</c:v>
                </c:pt>
                <c:pt idx="23">
                  <c:v>0.54166666666666663</c:v>
                </c:pt>
                <c:pt idx="24">
                  <c:v>0.53600000000000003</c:v>
                </c:pt>
                <c:pt idx="25">
                  <c:v>0.5346153846153846</c:v>
                </c:pt>
                <c:pt idx="26">
                  <c:v>0.53703703703703709</c:v>
                </c:pt>
                <c:pt idx="27">
                  <c:v>0.52142857142857146</c:v>
                </c:pt>
                <c:pt idx="28">
                  <c:v>0.51724137931034486</c:v>
                </c:pt>
                <c:pt idx="29">
                  <c:v>0.52666666666666662</c:v>
                </c:pt>
                <c:pt idx="30">
                  <c:v>0.532258064516129</c:v>
                </c:pt>
                <c:pt idx="31">
                  <c:v>0.53749999999999998</c:v>
                </c:pt>
                <c:pt idx="32">
                  <c:v>0.53333333333333333</c:v>
                </c:pt>
                <c:pt idx="33">
                  <c:v>0.53235294117647058</c:v>
                </c:pt>
                <c:pt idx="34">
                  <c:v>0.53142857142857147</c:v>
                </c:pt>
                <c:pt idx="35">
                  <c:v>0.52500000000000002</c:v>
                </c:pt>
                <c:pt idx="36">
                  <c:v>0.52702702702702697</c:v>
                </c:pt>
                <c:pt idx="37">
                  <c:v>0.52631578947368418</c:v>
                </c:pt>
                <c:pt idx="38">
                  <c:v>0.52820512820512822</c:v>
                </c:pt>
                <c:pt idx="39">
                  <c:v>0.52500000000000002</c:v>
                </c:pt>
                <c:pt idx="40">
                  <c:v>0.52682926829268295</c:v>
                </c:pt>
                <c:pt idx="41">
                  <c:v>0.53095238095238095</c:v>
                </c:pt>
                <c:pt idx="42">
                  <c:v>0.53255813953488373</c:v>
                </c:pt>
                <c:pt idx="43">
                  <c:v>0.52727272727272723</c:v>
                </c:pt>
                <c:pt idx="44">
                  <c:v>0.53111111111111109</c:v>
                </c:pt>
                <c:pt idx="45">
                  <c:v>0.52826086956521734</c:v>
                </c:pt>
                <c:pt idx="46">
                  <c:v>0.52553191489361706</c:v>
                </c:pt>
                <c:pt idx="47">
                  <c:v>0.5229166666666667</c:v>
                </c:pt>
                <c:pt idx="48">
                  <c:v>0.52653061224489794</c:v>
                </c:pt>
                <c:pt idx="49">
                  <c:v>0.52400000000000002</c:v>
                </c:pt>
                <c:pt idx="50">
                  <c:v>0.52745098039215688</c:v>
                </c:pt>
                <c:pt idx="51">
                  <c:v>0.52884615384615385</c:v>
                </c:pt>
                <c:pt idx="52">
                  <c:v>0.53018867924528301</c:v>
                </c:pt>
                <c:pt idx="53">
                  <c:v>0.53333333333333333</c:v>
                </c:pt>
                <c:pt idx="54">
                  <c:v>0.53818181818181821</c:v>
                </c:pt>
                <c:pt idx="55">
                  <c:v>0.54285714285714282</c:v>
                </c:pt>
                <c:pt idx="56">
                  <c:v>0.54210526315789476</c:v>
                </c:pt>
                <c:pt idx="57">
                  <c:v>0.54482758620689653</c:v>
                </c:pt>
                <c:pt idx="58">
                  <c:v>0.5423728813559322</c:v>
                </c:pt>
                <c:pt idx="59">
                  <c:v>0.54500000000000004</c:v>
                </c:pt>
                <c:pt idx="60">
                  <c:v>0.54754098360655734</c:v>
                </c:pt>
                <c:pt idx="61">
                  <c:v>0.5532258064516129</c:v>
                </c:pt>
                <c:pt idx="62">
                  <c:v>0.55555555555555558</c:v>
                </c:pt>
                <c:pt idx="63">
                  <c:v>0.5546875</c:v>
                </c:pt>
                <c:pt idx="64">
                  <c:v>0.55538461538461537</c:v>
                </c:pt>
                <c:pt idx="65">
                  <c:v>0.55303030303030298</c:v>
                </c:pt>
                <c:pt idx="66">
                  <c:v>0.54925373134328359</c:v>
                </c:pt>
                <c:pt idx="67">
                  <c:v>0.55000000000000004</c:v>
                </c:pt>
                <c:pt idx="68">
                  <c:v>0.55072463768115942</c:v>
                </c:pt>
                <c:pt idx="69">
                  <c:v>0.55142857142857138</c:v>
                </c:pt>
                <c:pt idx="70">
                  <c:v>0.55070422535211272</c:v>
                </c:pt>
                <c:pt idx="71">
                  <c:v>0.55138888888888893</c:v>
                </c:pt>
                <c:pt idx="72">
                  <c:v>0.55068493150684927</c:v>
                </c:pt>
                <c:pt idx="73">
                  <c:v>0.55135135135135138</c:v>
                </c:pt>
                <c:pt idx="74">
                  <c:v>0.55066666666666664</c:v>
                </c:pt>
                <c:pt idx="75">
                  <c:v>0.55000000000000004</c:v>
                </c:pt>
                <c:pt idx="76">
                  <c:v>0.54935064935064937</c:v>
                </c:pt>
                <c:pt idx="77">
                  <c:v>0.55000000000000004</c:v>
                </c:pt>
                <c:pt idx="78">
                  <c:v>0.55063291139240511</c:v>
                </c:pt>
                <c:pt idx="79">
                  <c:v>0.55125000000000002</c:v>
                </c:pt>
                <c:pt idx="80">
                  <c:v>0.55185185185185182</c:v>
                </c:pt>
                <c:pt idx="81">
                  <c:v>0.55000000000000004</c:v>
                </c:pt>
                <c:pt idx="82">
                  <c:v>0.54939759036144575</c:v>
                </c:pt>
                <c:pt idx="83">
                  <c:v>0.54880952380952386</c:v>
                </c:pt>
                <c:pt idx="84">
                  <c:v>0.54823529411764704</c:v>
                </c:pt>
                <c:pt idx="85">
                  <c:v>0.55116279069767438</c:v>
                </c:pt>
                <c:pt idx="86">
                  <c:v>0.55057471264367819</c:v>
                </c:pt>
                <c:pt idx="87">
                  <c:v>0.55113636363636365</c:v>
                </c:pt>
                <c:pt idx="88">
                  <c:v>0.55168539325842691</c:v>
                </c:pt>
                <c:pt idx="89">
                  <c:v>0.55222222222222217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84920"/>
        <c:axId val="309580216"/>
      </c:lineChart>
      <c:catAx>
        <c:axId val="30958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9580216"/>
        <c:crosses val="autoZero"/>
        <c:auto val="1"/>
        <c:lblAlgn val="ctr"/>
        <c:lblOffset val="100"/>
        <c:noMultiLvlLbl val="0"/>
      </c:catAx>
      <c:valAx>
        <c:axId val="30958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958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47625</xdr:rowOff>
    </xdr:from>
    <xdr:to>
      <xdr:col>1</xdr:col>
      <xdr:colOff>549859</xdr:colOff>
      <xdr:row>2</xdr:row>
      <xdr:rowOff>421615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47625"/>
          <a:ext cx="359359" cy="37399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2</xdr:row>
      <xdr:rowOff>76200</xdr:rowOff>
    </xdr:from>
    <xdr:to>
      <xdr:col>2</xdr:col>
      <xdr:colOff>544449</xdr:colOff>
      <xdr:row>2</xdr:row>
      <xdr:rowOff>413614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76200"/>
          <a:ext cx="420624" cy="337414"/>
        </a:xfrm>
        <a:prstGeom prst="rect">
          <a:avLst/>
        </a:prstGeom>
      </xdr:spPr>
    </xdr:pic>
    <xdr:clientData/>
  </xdr:twoCellAnchor>
  <xdr:oneCellAnchor>
    <xdr:from>
      <xdr:col>5</xdr:col>
      <xdr:colOff>190500</xdr:colOff>
      <xdr:row>2</xdr:row>
      <xdr:rowOff>47625</xdr:rowOff>
    </xdr:from>
    <xdr:ext cx="359359" cy="37399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47625"/>
          <a:ext cx="359359" cy="373990"/>
        </a:xfrm>
        <a:prstGeom prst="rect">
          <a:avLst/>
        </a:prstGeom>
      </xdr:spPr>
    </xdr:pic>
    <xdr:clientData/>
  </xdr:oneCellAnchor>
  <xdr:oneCellAnchor>
    <xdr:from>
      <xdr:col>6</xdr:col>
      <xdr:colOff>123825</xdr:colOff>
      <xdr:row>2</xdr:row>
      <xdr:rowOff>76200</xdr:rowOff>
    </xdr:from>
    <xdr:ext cx="420624" cy="337414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76200"/>
          <a:ext cx="420624" cy="337414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</xdr:row>
      <xdr:rowOff>47625</xdr:rowOff>
    </xdr:from>
    <xdr:ext cx="359359" cy="373990"/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47625"/>
          <a:ext cx="359359" cy="373990"/>
        </a:xfrm>
        <a:prstGeom prst="rect">
          <a:avLst/>
        </a:prstGeom>
      </xdr:spPr>
    </xdr:pic>
    <xdr:clientData/>
  </xdr:oneCellAnchor>
  <xdr:oneCellAnchor>
    <xdr:from>
      <xdr:col>10</xdr:col>
      <xdr:colOff>123825</xdr:colOff>
      <xdr:row>2</xdr:row>
      <xdr:rowOff>76200</xdr:rowOff>
    </xdr:from>
    <xdr:ext cx="420624" cy="337414"/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76200"/>
          <a:ext cx="420624" cy="33741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38100</xdr:rowOff>
    </xdr:from>
    <xdr:to>
      <xdr:col>3</xdr:col>
      <xdr:colOff>530809</xdr:colOff>
      <xdr:row>0</xdr:row>
      <xdr:rowOff>412090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38100"/>
          <a:ext cx="359359" cy="37399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0</xdr:row>
      <xdr:rowOff>57150</xdr:rowOff>
    </xdr:from>
    <xdr:to>
      <xdr:col>4</xdr:col>
      <xdr:colOff>553974</xdr:colOff>
      <xdr:row>0</xdr:row>
      <xdr:rowOff>394564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57150"/>
          <a:ext cx="420624" cy="337414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38100</xdr:rowOff>
    </xdr:from>
    <xdr:to>
      <xdr:col>6</xdr:col>
      <xdr:colOff>511759</xdr:colOff>
      <xdr:row>0</xdr:row>
      <xdr:rowOff>412090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38100"/>
          <a:ext cx="359359" cy="373990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0</xdr:row>
      <xdr:rowOff>47625</xdr:rowOff>
    </xdr:from>
    <xdr:to>
      <xdr:col>7</xdr:col>
      <xdr:colOff>582549</xdr:colOff>
      <xdr:row>0</xdr:row>
      <xdr:rowOff>385039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47625"/>
          <a:ext cx="420624" cy="337414"/>
        </a:xfrm>
        <a:prstGeom prst="rect">
          <a:avLst/>
        </a:prstGeom>
      </xdr:spPr>
    </xdr:pic>
    <xdr:clientData/>
  </xdr:twoCellAnchor>
  <xdr:twoCellAnchor>
    <xdr:from>
      <xdr:col>6</xdr:col>
      <xdr:colOff>27428</xdr:colOff>
      <xdr:row>0</xdr:row>
      <xdr:rowOff>485776</xdr:rowOff>
    </xdr:from>
    <xdr:to>
      <xdr:col>6</xdr:col>
      <xdr:colOff>685800</xdr:colOff>
      <xdr:row>0</xdr:row>
      <xdr:rowOff>486224</xdr:rowOff>
    </xdr:to>
    <xdr:cxnSp macro="">
      <xdr:nvCxnSpPr>
        <xdr:cNvPr id="7" name="Gerader Verbinder 6"/>
        <xdr:cNvCxnSpPr/>
      </xdr:nvCxnSpPr>
      <xdr:spPr>
        <a:xfrm flipV="1">
          <a:off x="4518141" y="485776"/>
          <a:ext cx="658372" cy="44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62635</xdr:colOff>
      <xdr:row>0</xdr:row>
      <xdr:rowOff>488568</xdr:rowOff>
    </xdr:from>
    <xdr:to>
      <xdr:col>7</xdr:col>
      <xdr:colOff>721007</xdr:colOff>
      <xdr:row>0</xdr:row>
      <xdr:rowOff>489016</xdr:rowOff>
    </xdr:to>
    <xdr:cxnSp macro="">
      <xdr:nvCxnSpPr>
        <xdr:cNvPr id="9" name="Gerader Verbinder 8"/>
        <xdr:cNvCxnSpPr/>
      </xdr:nvCxnSpPr>
      <xdr:spPr>
        <a:xfrm flipV="1">
          <a:off x="5316346" y="488568"/>
          <a:ext cx="658372" cy="44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0</xdr:row>
      <xdr:rowOff>671512</xdr:rowOff>
    </xdr:from>
    <xdr:to>
      <xdr:col>11</xdr:col>
      <xdr:colOff>133350</xdr:colOff>
      <xdr:row>19</xdr:row>
      <xdr:rowOff>19050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2</xdr:row>
      <xdr:rowOff>176212</xdr:rowOff>
    </xdr:from>
    <xdr:to>
      <xdr:col>7</xdr:col>
      <xdr:colOff>314325</xdr:colOff>
      <xdr:row>23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M36" sqref="M36"/>
    </sheetView>
  </sheetViews>
  <sheetFormatPr baseColWidth="10" defaultRowHeight="15" x14ac:dyDescent="0.25"/>
  <sheetData>
    <row r="1" spans="1:11" s="1" customFormat="1" ht="19.5" thickBot="1" x14ac:dyDescent="0.35">
      <c r="D1" s="1" t="s">
        <v>1</v>
      </c>
      <c r="E1" s="24"/>
      <c r="F1" s="25"/>
      <c r="G1" s="26"/>
    </row>
    <row r="3" spans="1:11" ht="35.25" customHeight="1" x14ac:dyDescent="0.25">
      <c r="A3" s="2" t="s">
        <v>0</v>
      </c>
      <c r="B3" s="3"/>
      <c r="C3" s="3"/>
      <c r="E3" s="2" t="s">
        <v>0</v>
      </c>
      <c r="F3" s="3"/>
      <c r="G3" s="3"/>
      <c r="I3" s="2" t="s">
        <v>0</v>
      </c>
      <c r="J3" s="3"/>
      <c r="K3" s="3"/>
    </row>
    <row r="4" spans="1:11" x14ac:dyDescent="0.25">
      <c r="A4" s="3">
        <v>10</v>
      </c>
      <c r="B4" s="3"/>
      <c r="C4" s="3"/>
      <c r="E4" s="3">
        <v>310</v>
      </c>
      <c r="F4" s="3"/>
      <c r="G4" s="3"/>
      <c r="I4" s="3">
        <v>610</v>
      </c>
      <c r="J4" s="3"/>
      <c r="K4" s="3"/>
    </row>
    <row r="5" spans="1:11" x14ac:dyDescent="0.25">
      <c r="A5" s="3">
        <v>20</v>
      </c>
      <c r="B5" s="3"/>
      <c r="C5" s="3"/>
      <c r="E5" s="3">
        <v>320</v>
      </c>
      <c r="F5" s="3"/>
      <c r="G5" s="3"/>
      <c r="I5" s="3">
        <v>620</v>
      </c>
      <c r="J5" s="3"/>
      <c r="K5" s="3"/>
    </row>
    <row r="6" spans="1:11" x14ac:dyDescent="0.25">
      <c r="A6" s="3">
        <v>30</v>
      </c>
      <c r="B6" s="3"/>
      <c r="C6" s="3"/>
      <c r="E6" s="3">
        <v>330</v>
      </c>
      <c r="F6" s="3"/>
      <c r="G6" s="3"/>
      <c r="I6" s="3">
        <v>630</v>
      </c>
      <c r="J6" s="3"/>
      <c r="K6" s="3"/>
    </row>
    <row r="7" spans="1:11" x14ac:dyDescent="0.25">
      <c r="A7" s="3">
        <v>40</v>
      </c>
      <c r="B7" s="3"/>
      <c r="C7" s="3"/>
      <c r="E7" s="3">
        <v>340</v>
      </c>
      <c r="F7" s="3"/>
      <c r="G7" s="3"/>
      <c r="I7" s="3">
        <v>640</v>
      </c>
      <c r="J7" s="3"/>
      <c r="K7" s="3"/>
    </row>
    <row r="8" spans="1:11" x14ac:dyDescent="0.25">
      <c r="A8" s="3">
        <v>50</v>
      </c>
      <c r="B8" s="3"/>
      <c r="C8" s="3"/>
      <c r="E8" s="3">
        <v>350</v>
      </c>
      <c r="F8" s="3"/>
      <c r="G8" s="3"/>
      <c r="I8" s="3">
        <v>650</v>
      </c>
      <c r="J8" s="3"/>
      <c r="K8" s="3"/>
    </row>
    <row r="9" spans="1:11" x14ac:dyDescent="0.25">
      <c r="A9" s="3">
        <v>60</v>
      </c>
      <c r="B9" s="3"/>
      <c r="C9" s="3"/>
      <c r="E9" s="3">
        <v>360</v>
      </c>
      <c r="F9" s="3"/>
      <c r="G9" s="3"/>
      <c r="I9" s="3">
        <v>660</v>
      </c>
      <c r="J9" s="3"/>
      <c r="K9" s="3"/>
    </row>
    <row r="10" spans="1:11" x14ac:dyDescent="0.25">
      <c r="A10" s="3">
        <v>70</v>
      </c>
      <c r="B10" s="3"/>
      <c r="C10" s="3"/>
      <c r="E10" s="3">
        <v>370</v>
      </c>
      <c r="F10" s="3"/>
      <c r="G10" s="3"/>
      <c r="I10" s="3">
        <v>670</v>
      </c>
      <c r="J10" s="3"/>
      <c r="K10" s="3"/>
    </row>
    <row r="11" spans="1:11" x14ac:dyDescent="0.25">
      <c r="A11" s="3">
        <v>80</v>
      </c>
      <c r="B11" s="3"/>
      <c r="C11" s="3"/>
      <c r="E11" s="3">
        <v>380</v>
      </c>
      <c r="F11" s="3"/>
      <c r="G11" s="3"/>
      <c r="I11" s="3">
        <v>680</v>
      </c>
      <c r="J11" s="3"/>
      <c r="K11" s="3"/>
    </row>
    <row r="12" spans="1:11" x14ac:dyDescent="0.25">
      <c r="A12" s="3">
        <v>90</v>
      </c>
      <c r="B12" s="3"/>
      <c r="C12" s="3"/>
      <c r="E12" s="3">
        <v>390</v>
      </c>
      <c r="F12" s="3"/>
      <c r="G12" s="3"/>
      <c r="I12" s="3">
        <v>690</v>
      </c>
      <c r="J12" s="3"/>
      <c r="K12" s="3"/>
    </row>
    <row r="13" spans="1:11" x14ac:dyDescent="0.25">
      <c r="A13" s="3">
        <v>100</v>
      </c>
      <c r="B13" s="3"/>
      <c r="C13" s="3"/>
      <c r="E13" s="3">
        <v>400</v>
      </c>
      <c r="F13" s="3"/>
      <c r="G13" s="3"/>
      <c r="I13" s="3">
        <v>700</v>
      </c>
      <c r="J13" s="3"/>
      <c r="K13" s="3"/>
    </row>
    <row r="14" spans="1:11" x14ac:dyDescent="0.25">
      <c r="A14" s="3">
        <v>110</v>
      </c>
      <c r="B14" s="3"/>
      <c r="C14" s="3"/>
      <c r="E14" s="3">
        <v>410</v>
      </c>
      <c r="F14" s="3"/>
      <c r="G14" s="3"/>
      <c r="I14" s="3">
        <v>710</v>
      </c>
      <c r="J14" s="3"/>
      <c r="K14" s="3"/>
    </row>
    <row r="15" spans="1:11" x14ac:dyDescent="0.25">
      <c r="A15" s="3">
        <v>120</v>
      </c>
      <c r="B15" s="3"/>
      <c r="C15" s="3"/>
      <c r="E15" s="3">
        <v>420</v>
      </c>
      <c r="F15" s="3"/>
      <c r="G15" s="3"/>
      <c r="I15" s="3">
        <v>720</v>
      </c>
      <c r="J15" s="3"/>
      <c r="K15" s="3"/>
    </row>
    <row r="16" spans="1:11" x14ac:dyDescent="0.25">
      <c r="A16" s="3">
        <v>130</v>
      </c>
      <c r="B16" s="3"/>
      <c r="C16" s="3"/>
      <c r="E16" s="3">
        <v>430</v>
      </c>
      <c r="F16" s="3"/>
      <c r="G16" s="3"/>
      <c r="I16" s="3">
        <v>730</v>
      </c>
      <c r="J16" s="3"/>
      <c r="K16" s="3"/>
    </row>
    <row r="17" spans="1:11" x14ac:dyDescent="0.25">
      <c r="A17" s="3">
        <v>140</v>
      </c>
      <c r="B17" s="3"/>
      <c r="C17" s="3"/>
      <c r="E17" s="3">
        <v>440</v>
      </c>
      <c r="F17" s="3"/>
      <c r="G17" s="3"/>
      <c r="I17" s="3">
        <v>740</v>
      </c>
      <c r="J17" s="3"/>
      <c r="K17" s="3"/>
    </row>
    <row r="18" spans="1:11" x14ac:dyDescent="0.25">
      <c r="A18" s="3">
        <v>150</v>
      </c>
      <c r="B18" s="3"/>
      <c r="C18" s="3"/>
      <c r="E18" s="3">
        <v>450</v>
      </c>
      <c r="F18" s="3"/>
      <c r="G18" s="3"/>
      <c r="I18" s="3">
        <v>750</v>
      </c>
      <c r="J18" s="3"/>
      <c r="K18" s="3"/>
    </row>
    <row r="19" spans="1:11" x14ac:dyDescent="0.25">
      <c r="A19" s="3">
        <v>160</v>
      </c>
      <c r="B19" s="3"/>
      <c r="C19" s="3"/>
      <c r="E19" s="3">
        <v>460</v>
      </c>
      <c r="F19" s="3"/>
      <c r="G19" s="3"/>
      <c r="I19" s="3">
        <v>760</v>
      </c>
      <c r="J19" s="3"/>
      <c r="K19" s="3"/>
    </row>
    <row r="20" spans="1:11" x14ac:dyDescent="0.25">
      <c r="A20" s="3">
        <v>170</v>
      </c>
      <c r="B20" s="3"/>
      <c r="C20" s="3"/>
      <c r="E20" s="3">
        <v>470</v>
      </c>
      <c r="F20" s="3"/>
      <c r="G20" s="3"/>
      <c r="I20" s="3">
        <v>770</v>
      </c>
      <c r="J20" s="3"/>
      <c r="K20" s="3"/>
    </row>
    <row r="21" spans="1:11" x14ac:dyDescent="0.25">
      <c r="A21" s="3">
        <v>180</v>
      </c>
      <c r="B21" s="3"/>
      <c r="C21" s="3"/>
      <c r="E21" s="3">
        <v>480</v>
      </c>
      <c r="F21" s="3"/>
      <c r="G21" s="3"/>
      <c r="I21" s="3">
        <v>780</v>
      </c>
      <c r="J21" s="3"/>
      <c r="K21" s="3"/>
    </row>
    <row r="22" spans="1:11" x14ac:dyDescent="0.25">
      <c r="A22" s="3">
        <v>190</v>
      </c>
      <c r="B22" s="3"/>
      <c r="C22" s="3"/>
      <c r="E22" s="3">
        <v>490</v>
      </c>
      <c r="F22" s="3"/>
      <c r="G22" s="3"/>
      <c r="I22" s="3">
        <v>790</v>
      </c>
      <c r="J22" s="3"/>
      <c r="K22" s="3"/>
    </row>
    <row r="23" spans="1:11" x14ac:dyDescent="0.25">
      <c r="A23" s="3">
        <v>200</v>
      </c>
      <c r="B23" s="3"/>
      <c r="C23" s="3"/>
      <c r="E23" s="3">
        <v>500</v>
      </c>
      <c r="F23" s="3"/>
      <c r="G23" s="3"/>
      <c r="I23" s="3">
        <v>800</v>
      </c>
      <c r="J23" s="3"/>
      <c r="K23" s="3"/>
    </row>
    <row r="24" spans="1:11" x14ac:dyDescent="0.25">
      <c r="A24" s="3">
        <v>210</v>
      </c>
      <c r="B24" s="3"/>
      <c r="C24" s="3"/>
      <c r="E24" s="3">
        <v>510</v>
      </c>
      <c r="F24" s="3"/>
      <c r="G24" s="3"/>
      <c r="I24" s="3">
        <v>810</v>
      </c>
      <c r="J24" s="3"/>
      <c r="K24" s="3"/>
    </row>
    <row r="25" spans="1:11" x14ac:dyDescent="0.25">
      <c r="A25" s="3">
        <v>220</v>
      </c>
      <c r="B25" s="3"/>
      <c r="C25" s="3"/>
      <c r="E25" s="3">
        <v>520</v>
      </c>
      <c r="F25" s="3"/>
      <c r="G25" s="3"/>
      <c r="I25" s="3">
        <v>820</v>
      </c>
      <c r="J25" s="3"/>
      <c r="K25" s="3"/>
    </row>
    <row r="26" spans="1:11" x14ac:dyDescent="0.25">
      <c r="A26" s="3">
        <v>230</v>
      </c>
      <c r="B26" s="3"/>
      <c r="C26" s="3"/>
      <c r="E26" s="3">
        <v>530</v>
      </c>
      <c r="F26" s="3"/>
      <c r="G26" s="3"/>
      <c r="I26" s="3">
        <v>830</v>
      </c>
      <c r="J26" s="3"/>
      <c r="K26" s="3"/>
    </row>
    <row r="27" spans="1:11" x14ac:dyDescent="0.25">
      <c r="A27" s="3">
        <v>240</v>
      </c>
      <c r="B27" s="3"/>
      <c r="C27" s="3"/>
      <c r="E27" s="3">
        <v>540</v>
      </c>
      <c r="F27" s="3"/>
      <c r="G27" s="3"/>
      <c r="I27" s="3">
        <v>840</v>
      </c>
      <c r="J27" s="3"/>
      <c r="K27" s="3"/>
    </row>
    <row r="28" spans="1:11" x14ac:dyDescent="0.25">
      <c r="A28" s="3">
        <v>250</v>
      </c>
      <c r="B28" s="3"/>
      <c r="C28" s="3"/>
      <c r="E28" s="3">
        <v>550</v>
      </c>
      <c r="F28" s="3"/>
      <c r="G28" s="3"/>
      <c r="I28" s="3">
        <v>850</v>
      </c>
      <c r="J28" s="3"/>
      <c r="K28" s="3"/>
    </row>
    <row r="29" spans="1:11" x14ac:dyDescent="0.25">
      <c r="A29" s="3">
        <v>260</v>
      </c>
      <c r="B29" s="3"/>
      <c r="C29" s="3"/>
      <c r="E29" s="3">
        <v>560</v>
      </c>
      <c r="F29" s="3"/>
      <c r="G29" s="3"/>
      <c r="I29" s="3">
        <v>860</v>
      </c>
      <c r="J29" s="3"/>
      <c r="K29" s="3"/>
    </row>
    <row r="30" spans="1:11" x14ac:dyDescent="0.25">
      <c r="A30" s="3">
        <v>270</v>
      </c>
      <c r="B30" s="3"/>
      <c r="C30" s="3"/>
      <c r="E30" s="3">
        <v>570</v>
      </c>
      <c r="F30" s="3"/>
      <c r="G30" s="3"/>
      <c r="I30" s="3">
        <v>870</v>
      </c>
      <c r="J30" s="3"/>
      <c r="K30" s="3"/>
    </row>
    <row r="31" spans="1:11" x14ac:dyDescent="0.25">
      <c r="A31" s="3">
        <v>280</v>
      </c>
      <c r="B31" s="3"/>
      <c r="C31" s="3"/>
      <c r="E31" s="3">
        <v>580</v>
      </c>
      <c r="F31" s="3"/>
      <c r="G31" s="3"/>
      <c r="I31" s="3">
        <v>880</v>
      </c>
      <c r="J31" s="3"/>
      <c r="K31" s="3"/>
    </row>
    <row r="32" spans="1:11" x14ac:dyDescent="0.25">
      <c r="A32" s="3">
        <v>290</v>
      </c>
      <c r="B32" s="3"/>
      <c r="C32" s="3"/>
      <c r="E32" s="3">
        <v>590</v>
      </c>
      <c r="F32" s="3"/>
      <c r="G32" s="3"/>
      <c r="I32" s="3">
        <v>890</v>
      </c>
      <c r="J32" s="3"/>
      <c r="K32" s="3"/>
    </row>
    <row r="33" spans="1:11" x14ac:dyDescent="0.25">
      <c r="A33" s="3">
        <v>300</v>
      </c>
      <c r="B33" s="3"/>
      <c r="C33" s="3"/>
      <c r="E33" s="3">
        <v>600</v>
      </c>
      <c r="F33" s="3"/>
      <c r="G33" s="3"/>
      <c r="I33" s="3">
        <v>900</v>
      </c>
      <c r="J33" s="3"/>
      <c r="K33" s="3"/>
    </row>
    <row r="34" spans="1:11" x14ac:dyDescent="0.25">
      <c r="A34" s="3" t="s">
        <v>2</v>
      </c>
      <c r="B34" s="3"/>
      <c r="C34" s="3"/>
      <c r="E34" s="3" t="s">
        <v>2</v>
      </c>
      <c r="F34" s="3"/>
      <c r="G34" s="3"/>
      <c r="I34" s="3" t="s">
        <v>2</v>
      </c>
      <c r="J34" s="3"/>
      <c r="K34" s="3"/>
    </row>
    <row r="35" spans="1:11" x14ac:dyDescent="0.25">
      <c r="H35" s="3" t="s">
        <v>3</v>
      </c>
      <c r="I35" s="3" t="s">
        <v>2</v>
      </c>
      <c r="J35" s="3"/>
      <c r="K35" s="3"/>
    </row>
  </sheetData>
  <mergeCells count="1">
    <mergeCell ref="E1:G1"/>
  </mergeCells>
  <pageMargins left="0.7" right="0.7" top="0.45" bottom="0.32" header="0.3" footer="0.2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J25" sqref="J25"/>
    </sheetView>
  </sheetViews>
  <sheetFormatPr baseColWidth="10" defaultRowHeight="15" x14ac:dyDescent="0.25"/>
  <cols>
    <col min="1" max="1" width="5.140625" customWidth="1"/>
    <col min="2" max="2" width="13.85546875" customWidth="1"/>
    <col min="3" max="3" width="14" customWidth="1"/>
  </cols>
  <sheetData>
    <row r="1" spans="1:8" ht="53.25" customHeight="1" thickBot="1" x14ac:dyDescent="0.3">
      <c r="A1" s="4"/>
      <c r="B1" s="5" t="s">
        <v>4</v>
      </c>
      <c r="C1" s="6" t="s">
        <v>5</v>
      </c>
      <c r="D1" s="12" t="s">
        <v>6</v>
      </c>
      <c r="E1" s="12" t="s">
        <v>7</v>
      </c>
      <c r="F1" s="11" t="s">
        <v>0</v>
      </c>
      <c r="G1" s="12" t="s">
        <v>0</v>
      </c>
      <c r="H1" s="12" t="s">
        <v>0</v>
      </c>
    </row>
    <row r="2" spans="1:8" ht="15.75" thickTop="1" x14ac:dyDescent="0.25">
      <c r="A2" s="7">
        <v>1</v>
      </c>
      <c r="B2" s="8" t="s">
        <v>15</v>
      </c>
      <c r="C2" s="9" t="s">
        <v>16</v>
      </c>
      <c r="D2" s="13">
        <v>412</v>
      </c>
      <c r="E2" s="13">
        <v>488</v>
      </c>
      <c r="F2" s="10">
        <f>SUM(D2:E2)</f>
        <v>900</v>
      </c>
      <c r="G2" s="3">
        <f t="shared" ref="G2:G20" si="0">D2/F2</f>
        <v>0.45777777777777778</v>
      </c>
      <c r="H2" s="3">
        <f t="shared" ref="H2:H20" si="1">E2/F2</f>
        <v>0.54222222222222227</v>
      </c>
    </row>
    <row r="3" spans="1:8" x14ac:dyDescent="0.25">
      <c r="A3" s="7">
        <v>2</v>
      </c>
      <c r="B3" s="8" t="s">
        <v>15</v>
      </c>
      <c r="C3" s="9" t="s">
        <v>17</v>
      </c>
      <c r="D3" s="13">
        <v>416</v>
      </c>
      <c r="E3" s="13">
        <v>484</v>
      </c>
      <c r="F3" s="10">
        <f t="shared" ref="F3:F21" si="2">SUM(D3:E3)</f>
        <v>900</v>
      </c>
      <c r="G3" s="3">
        <f t="shared" si="0"/>
        <v>0.4622222222222222</v>
      </c>
      <c r="H3" s="3">
        <f t="shared" si="1"/>
        <v>0.5377777777777778</v>
      </c>
    </row>
    <row r="4" spans="1:8" x14ac:dyDescent="0.25">
      <c r="A4" s="7">
        <v>3</v>
      </c>
      <c r="B4" s="8" t="s">
        <v>15</v>
      </c>
      <c r="C4" s="9" t="s">
        <v>9</v>
      </c>
      <c r="D4" s="13">
        <v>415</v>
      </c>
      <c r="E4" s="13">
        <v>485</v>
      </c>
      <c r="F4" s="10">
        <f t="shared" si="2"/>
        <v>900</v>
      </c>
      <c r="G4" s="3">
        <f t="shared" si="0"/>
        <v>0.46111111111111114</v>
      </c>
      <c r="H4" s="3">
        <f t="shared" si="1"/>
        <v>0.53888888888888886</v>
      </c>
    </row>
    <row r="5" spans="1:8" x14ac:dyDescent="0.25">
      <c r="A5" s="7">
        <v>4</v>
      </c>
      <c r="B5" s="8" t="s">
        <v>15</v>
      </c>
      <c r="C5" s="9" t="s">
        <v>18</v>
      </c>
      <c r="D5" s="13">
        <v>410</v>
      </c>
      <c r="E5" s="13">
        <v>490</v>
      </c>
      <c r="F5" s="10">
        <f t="shared" si="2"/>
        <v>900</v>
      </c>
      <c r="G5" s="3">
        <f t="shared" si="0"/>
        <v>0.45555555555555555</v>
      </c>
      <c r="H5" s="3">
        <f t="shared" si="1"/>
        <v>0.5444444444444444</v>
      </c>
    </row>
    <row r="6" spans="1:8" x14ac:dyDescent="0.25">
      <c r="A6" s="7">
        <v>5</v>
      </c>
      <c r="B6" s="8" t="s">
        <v>19</v>
      </c>
      <c r="C6" s="9" t="s">
        <v>9</v>
      </c>
      <c r="D6" s="13">
        <v>403</v>
      </c>
      <c r="E6" s="13">
        <v>497</v>
      </c>
      <c r="F6" s="10">
        <f t="shared" si="2"/>
        <v>900</v>
      </c>
      <c r="G6" s="3">
        <f t="shared" si="0"/>
        <v>0.44777777777777777</v>
      </c>
      <c r="H6" s="3">
        <f t="shared" si="1"/>
        <v>0.55222222222222217</v>
      </c>
    </row>
    <row r="7" spans="1:8" x14ac:dyDescent="0.25">
      <c r="A7" s="7">
        <v>6</v>
      </c>
      <c r="B7" s="8" t="s">
        <v>20</v>
      </c>
      <c r="C7" s="9" t="s">
        <v>21</v>
      </c>
      <c r="D7" s="13">
        <v>378</v>
      </c>
      <c r="E7" s="13">
        <v>522</v>
      </c>
      <c r="F7" s="10">
        <f t="shared" si="2"/>
        <v>900</v>
      </c>
      <c r="G7" s="3">
        <f t="shared" si="0"/>
        <v>0.42</v>
      </c>
      <c r="H7" s="3">
        <f t="shared" si="1"/>
        <v>0.57999999999999996</v>
      </c>
    </row>
    <row r="8" spans="1:8" x14ac:dyDescent="0.25">
      <c r="A8" s="14">
        <v>7</v>
      </c>
      <c r="B8" s="15" t="s">
        <v>20</v>
      </c>
      <c r="C8" s="16" t="s">
        <v>15</v>
      </c>
      <c r="D8" s="17"/>
      <c r="E8" s="17"/>
      <c r="F8" s="18">
        <f t="shared" si="2"/>
        <v>0</v>
      </c>
      <c r="G8" s="15" t="e">
        <f t="shared" si="0"/>
        <v>#DIV/0!</v>
      </c>
      <c r="H8" s="15" t="e">
        <f t="shared" si="1"/>
        <v>#DIV/0!</v>
      </c>
    </row>
    <row r="9" spans="1:8" x14ac:dyDescent="0.25">
      <c r="A9" s="7">
        <v>8</v>
      </c>
      <c r="B9" s="8" t="s">
        <v>20</v>
      </c>
      <c r="C9" s="9" t="s">
        <v>9</v>
      </c>
      <c r="D9" s="13">
        <v>432</v>
      </c>
      <c r="E9" s="13">
        <v>468</v>
      </c>
      <c r="F9" s="10">
        <f t="shared" si="2"/>
        <v>900</v>
      </c>
      <c r="G9" s="3">
        <f t="shared" si="0"/>
        <v>0.48</v>
      </c>
      <c r="H9" s="3">
        <f t="shared" si="1"/>
        <v>0.52</v>
      </c>
    </row>
    <row r="10" spans="1:8" x14ac:dyDescent="0.25">
      <c r="A10" s="7">
        <v>9</v>
      </c>
      <c r="B10" s="8" t="s">
        <v>20</v>
      </c>
      <c r="C10" s="9" t="s">
        <v>16</v>
      </c>
      <c r="D10" s="13">
        <v>276</v>
      </c>
      <c r="E10" s="13">
        <v>324</v>
      </c>
      <c r="F10" s="10">
        <f t="shared" si="2"/>
        <v>600</v>
      </c>
      <c r="G10" s="3">
        <f t="shared" si="0"/>
        <v>0.46</v>
      </c>
      <c r="H10" s="3">
        <f t="shared" si="1"/>
        <v>0.54</v>
      </c>
    </row>
    <row r="11" spans="1:8" x14ac:dyDescent="0.25">
      <c r="A11" s="7">
        <v>10</v>
      </c>
      <c r="B11" s="8" t="s">
        <v>22</v>
      </c>
      <c r="C11" s="9" t="s">
        <v>8</v>
      </c>
      <c r="D11" s="13">
        <v>387</v>
      </c>
      <c r="E11" s="13">
        <v>513</v>
      </c>
      <c r="F11" s="10">
        <f t="shared" si="2"/>
        <v>900</v>
      </c>
      <c r="G11" s="3">
        <f t="shared" si="0"/>
        <v>0.43</v>
      </c>
      <c r="H11" s="3">
        <f t="shared" si="1"/>
        <v>0.56999999999999995</v>
      </c>
    </row>
    <row r="12" spans="1:8" x14ac:dyDescent="0.25">
      <c r="A12" s="14">
        <v>11</v>
      </c>
      <c r="B12" s="15" t="s">
        <v>22</v>
      </c>
      <c r="C12" s="16" t="s">
        <v>17</v>
      </c>
      <c r="D12" s="17"/>
      <c r="E12" s="17"/>
      <c r="F12" s="18">
        <f t="shared" si="2"/>
        <v>0</v>
      </c>
      <c r="G12" s="15" t="e">
        <f t="shared" si="0"/>
        <v>#DIV/0!</v>
      </c>
      <c r="H12" s="15" t="e">
        <f t="shared" si="1"/>
        <v>#DIV/0!</v>
      </c>
    </row>
    <row r="13" spans="1:8" x14ac:dyDescent="0.25">
      <c r="A13" s="7">
        <v>12</v>
      </c>
      <c r="B13" s="8" t="s">
        <v>22</v>
      </c>
      <c r="C13" s="9" t="s">
        <v>23</v>
      </c>
      <c r="D13" s="13">
        <v>423</v>
      </c>
      <c r="E13" s="13">
        <v>477</v>
      </c>
      <c r="F13" s="10">
        <f t="shared" si="2"/>
        <v>900</v>
      </c>
      <c r="G13" s="3">
        <f t="shared" si="0"/>
        <v>0.47</v>
      </c>
      <c r="H13" s="3">
        <f t="shared" si="1"/>
        <v>0.53</v>
      </c>
    </row>
    <row r="14" spans="1:8" x14ac:dyDescent="0.25">
      <c r="A14" s="7">
        <v>13</v>
      </c>
      <c r="B14" s="8" t="s">
        <v>22</v>
      </c>
      <c r="C14" s="9" t="s">
        <v>21</v>
      </c>
      <c r="D14" s="13">
        <v>157</v>
      </c>
      <c r="E14" s="13">
        <v>143</v>
      </c>
      <c r="F14" s="10">
        <f t="shared" si="2"/>
        <v>300</v>
      </c>
      <c r="G14" s="3">
        <f t="shared" si="0"/>
        <v>0.52333333333333332</v>
      </c>
      <c r="H14" s="3">
        <f t="shared" si="1"/>
        <v>0.47666666666666668</v>
      </c>
    </row>
    <row r="15" spans="1:8" x14ac:dyDescent="0.25">
      <c r="A15" s="7">
        <v>14</v>
      </c>
      <c r="B15" s="8" t="s">
        <v>18</v>
      </c>
      <c r="C15" s="9" t="s">
        <v>22</v>
      </c>
      <c r="D15" s="13">
        <v>407</v>
      </c>
      <c r="E15" s="13">
        <v>493</v>
      </c>
      <c r="F15" s="10">
        <f t="shared" si="2"/>
        <v>900</v>
      </c>
      <c r="G15" s="3">
        <f t="shared" si="0"/>
        <v>0.45222222222222225</v>
      </c>
      <c r="H15" s="3">
        <f t="shared" si="1"/>
        <v>0.54777777777777781</v>
      </c>
    </row>
    <row r="16" spans="1:8" x14ac:dyDescent="0.25">
      <c r="A16" s="7">
        <v>15</v>
      </c>
      <c r="B16" s="8" t="s">
        <v>18</v>
      </c>
      <c r="C16" s="9" t="s">
        <v>16</v>
      </c>
      <c r="D16" s="13">
        <v>271</v>
      </c>
      <c r="E16" s="13">
        <v>329</v>
      </c>
      <c r="F16" s="10">
        <f t="shared" si="2"/>
        <v>600</v>
      </c>
      <c r="G16" s="3">
        <f t="shared" si="0"/>
        <v>0.45166666666666666</v>
      </c>
      <c r="H16" s="3">
        <f t="shared" si="1"/>
        <v>0.54833333333333334</v>
      </c>
    </row>
    <row r="17" spans="1:8" x14ac:dyDescent="0.25">
      <c r="A17" s="7">
        <v>16</v>
      </c>
      <c r="B17" s="8" t="s">
        <v>24</v>
      </c>
      <c r="C17" s="9" t="s">
        <v>25</v>
      </c>
      <c r="D17" s="13">
        <v>136</v>
      </c>
      <c r="E17" s="13">
        <v>164</v>
      </c>
      <c r="F17" s="10">
        <f t="shared" si="2"/>
        <v>300</v>
      </c>
      <c r="G17" s="3">
        <f t="shared" si="0"/>
        <v>0.45333333333333331</v>
      </c>
      <c r="H17" s="3">
        <f t="shared" si="1"/>
        <v>0.54666666666666663</v>
      </c>
    </row>
    <row r="18" spans="1:8" x14ac:dyDescent="0.25">
      <c r="A18" s="7">
        <v>17</v>
      </c>
      <c r="B18" s="8" t="s">
        <v>24</v>
      </c>
      <c r="C18" s="9" t="s">
        <v>18</v>
      </c>
      <c r="D18" s="13">
        <v>386</v>
      </c>
      <c r="E18" s="13">
        <v>514</v>
      </c>
      <c r="F18" s="10">
        <f t="shared" si="2"/>
        <v>900</v>
      </c>
      <c r="G18" s="3">
        <f t="shared" si="0"/>
        <v>0.42888888888888888</v>
      </c>
      <c r="H18" s="3">
        <f t="shared" si="1"/>
        <v>0.57111111111111112</v>
      </c>
    </row>
    <row r="19" spans="1:8" x14ac:dyDescent="0.25">
      <c r="A19" s="14">
        <v>18</v>
      </c>
      <c r="B19" s="15" t="s">
        <v>24</v>
      </c>
      <c r="C19" s="16" t="s">
        <v>26</v>
      </c>
      <c r="D19" s="17"/>
      <c r="E19" s="17"/>
      <c r="F19" s="18">
        <f t="shared" si="2"/>
        <v>0</v>
      </c>
      <c r="G19" s="15" t="e">
        <f t="shared" si="0"/>
        <v>#DIV/0!</v>
      </c>
      <c r="H19" s="15" t="e">
        <f t="shared" si="1"/>
        <v>#DIV/0!</v>
      </c>
    </row>
    <row r="20" spans="1:8" x14ac:dyDescent="0.25">
      <c r="A20" s="7">
        <v>19</v>
      </c>
      <c r="B20" s="8" t="s">
        <v>9</v>
      </c>
      <c r="C20" s="9" t="s">
        <v>15</v>
      </c>
      <c r="D20" s="13">
        <v>393</v>
      </c>
      <c r="E20" s="13">
        <v>507</v>
      </c>
      <c r="F20" s="10">
        <f t="shared" si="2"/>
        <v>900</v>
      </c>
      <c r="G20" s="3">
        <f t="shared" si="0"/>
        <v>0.43666666666666665</v>
      </c>
      <c r="H20" s="3">
        <f t="shared" si="1"/>
        <v>0.56333333333333335</v>
      </c>
    </row>
    <row r="21" spans="1:8" x14ac:dyDescent="0.25">
      <c r="D21" s="3">
        <f>SUM(D2:D20)</f>
        <v>5702</v>
      </c>
      <c r="E21" s="3">
        <f t="shared" ref="E21" si="3">SUM(E2:E20)</f>
        <v>6898</v>
      </c>
      <c r="F21" s="10">
        <f t="shared" si="2"/>
        <v>12600</v>
      </c>
      <c r="G21" s="3">
        <f>D21/F21</f>
        <v>0.45253968253968252</v>
      </c>
      <c r="H21" s="3">
        <f>E21/F21</f>
        <v>0.54746031746031742</v>
      </c>
    </row>
    <row r="22" spans="1:8" x14ac:dyDescent="0.25">
      <c r="G22" s="23">
        <v>0.45</v>
      </c>
      <c r="H22" s="23">
        <v>0.55000000000000004</v>
      </c>
    </row>
  </sheetData>
  <pageMargins left="0.43" right="0.57999999999999996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E1" sqref="E1:G1"/>
    </sheetView>
  </sheetViews>
  <sheetFormatPr baseColWidth="10" defaultRowHeight="15" x14ac:dyDescent="0.25"/>
  <sheetData>
    <row r="1" spans="1:11" s="1" customFormat="1" ht="19.5" thickBot="1" x14ac:dyDescent="0.35">
      <c r="D1" s="1" t="s">
        <v>1</v>
      </c>
      <c r="E1" s="24" t="s">
        <v>27</v>
      </c>
      <c r="F1" s="25"/>
      <c r="G1" s="26"/>
    </row>
    <row r="2" spans="1:11" ht="30" customHeight="1" x14ac:dyDescent="0.25"/>
    <row r="3" spans="1:11" ht="20.25" customHeight="1" x14ac:dyDescent="0.3">
      <c r="A3" s="20" t="s">
        <v>0</v>
      </c>
      <c r="B3" s="21" t="s">
        <v>8</v>
      </c>
      <c r="C3" s="21" t="s">
        <v>9</v>
      </c>
      <c r="D3" s="22"/>
      <c r="E3" s="20" t="s">
        <v>0</v>
      </c>
      <c r="F3" s="21" t="s">
        <v>8</v>
      </c>
      <c r="G3" s="21" t="s">
        <v>10</v>
      </c>
      <c r="H3" s="22"/>
      <c r="I3" s="20" t="s">
        <v>0</v>
      </c>
      <c r="J3" s="21" t="s">
        <v>8</v>
      </c>
      <c r="K3" s="21" t="s">
        <v>9</v>
      </c>
    </row>
    <row r="4" spans="1:11" x14ac:dyDescent="0.25">
      <c r="A4" s="3">
        <v>10</v>
      </c>
      <c r="B4" s="3">
        <v>4</v>
      </c>
      <c r="C4" s="3">
        <f>10-B4</f>
        <v>6</v>
      </c>
      <c r="E4" s="3">
        <v>310</v>
      </c>
      <c r="F4" s="3">
        <v>3</v>
      </c>
      <c r="G4" s="3">
        <f>10-F4</f>
        <v>7</v>
      </c>
      <c r="I4" s="3">
        <v>610</v>
      </c>
      <c r="J4" s="3">
        <v>3</v>
      </c>
      <c r="K4" s="3">
        <f>10-J4</f>
        <v>7</v>
      </c>
    </row>
    <row r="5" spans="1:11" x14ac:dyDescent="0.25">
      <c r="A5" s="3">
        <v>20</v>
      </c>
      <c r="B5" s="3">
        <v>3</v>
      </c>
      <c r="C5" s="3">
        <f t="shared" ref="C5:C33" si="0">10-B5</f>
        <v>7</v>
      </c>
      <c r="E5" s="3">
        <v>320</v>
      </c>
      <c r="F5" s="3">
        <v>3</v>
      </c>
      <c r="G5" s="3">
        <f t="shared" ref="G5:G33" si="1">10-F5</f>
        <v>7</v>
      </c>
      <c r="I5" s="3">
        <v>620</v>
      </c>
      <c r="J5" s="3">
        <v>1</v>
      </c>
      <c r="K5" s="3">
        <f t="shared" ref="K5:K33" si="2">10-J5</f>
        <v>9</v>
      </c>
    </row>
    <row r="6" spans="1:11" x14ac:dyDescent="0.25">
      <c r="A6" s="3">
        <v>30</v>
      </c>
      <c r="B6" s="3">
        <v>4</v>
      </c>
      <c r="C6" s="3">
        <f t="shared" si="0"/>
        <v>6</v>
      </c>
      <c r="E6" s="3">
        <v>330</v>
      </c>
      <c r="F6" s="3">
        <v>6</v>
      </c>
      <c r="G6" s="3">
        <f t="shared" si="1"/>
        <v>4</v>
      </c>
      <c r="I6" s="3">
        <v>630</v>
      </c>
      <c r="J6" s="3">
        <v>3</v>
      </c>
      <c r="K6" s="3">
        <f t="shared" si="2"/>
        <v>7</v>
      </c>
    </row>
    <row r="7" spans="1:11" x14ac:dyDescent="0.25">
      <c r="A7" s="3">
        <v>40</v>
      </c>
      <c r="B7" s="3">
        <v>5</v>
      </c>
      <c r="C7" s="3">
        <f t="shared" si="0"/>
        <v>5</v>
      </c>
      <c r="E7" s="3">
        <v>340</v>
      </c>
      <c r="F7" s="3">
        <v>5</v>
      </c>
      <c r="G7" s="3">
        <f t="shared" si="1"/>
        <v>5</v>
      </c>
      <c r="I7" s="3">
        <v>640</v>
      </c>
      <c r="J7" s="3">
        <v>5</v>
      </c>
      <c r="K7" s="3">
        <f t="shared" si="2"/>
        <v>5</v>
      </c>
    </row>
    <row r="8" spans="1:11" x14ac:dyDescent="0.25">
      <c r="A8" s="3">
        <v>50</v>
      </c>
      <c r="B8" s="3">
        <v>4</v>
      </c>
      <c r="C8" s="3">
        <f t="shared" si="0"/>
        <v>6</v>
      </c>
      <c r="E8" s="3">
        <v>350</v>
      </c>
      <c r="F8" s="3">
        <v>5</v>
      </c>
      <c r="G8" s="3">
        <f t="shared" si="1"/>
        <v>5</v>
      </c>
      <c r="I8" s="3">
        <v>650</v>
      </c>
      <c r="J8" s="3">
        <v>4</v>
      </c>
      <c r="K8" s="3">
        <f t="shared" si="2"/>
        <v>6</v>
      </c>
    </row>
    <row r="9" spans="1:11" x14ac:dyDescent="0.25">
      <c r="A9" s="3">
        <v>60</v>
      </c>
      <c r="B9" s="3">
        <v>5</v>
      </c>
      <c r="C9" s="3">
        <f t="shared" si="0"/>
        <v>5</v>
      </c>
      <c r="E9" s="3">
        <v>360</v>
      </c>
      <c r="F9" s="3">
        <v>7</v>
      </c>
      <c r="G9" s="3">
        <f t="shared" si="1"/>
        <v>3</v>
      </c>
      <c r="I9" s="3">
        <v>660</v>
      </c>
      <c r="J9" s="3">
        <v>6</v>
      </c>
      <c r="K9" s="3">
        <f t="shared" si="2"/>
        <v>4</v>
      </c>
    </row>
    <row r="10" spans="1:11" x14ac:dyDescent="0.25">
      <c r="A10" s="3">
        <v>70</v>
      </c>
      <c r="B10" s="3">
        <v>4</v>
      </c>
      <c r="C10" s="3">
        <f t="shared" si="0"/>
        <v>6</v>
      </c>
      <c r="E10" s="3">
        <v>370</v>
      </c>
      <c r="F10" s="3">
        <v>4</v>
      </c>
      <c r="G10" s="3">
        <f t="shared" si="1"/>
        <v>6</v>
      </c>
      <c r="I10" s="3">
        <v>670</v>
      </c>
      <c r="J10" s="3">
        <v>7</v>
      </c>
      <c r="K10" s="3">
        <f t="shared" si="2"/>
        <v>3</v>
      </c>
    </row>
    <row r="11" spans="1:11" x14ac:dyDescent="0.25">
      <c r="A11" s="3">
        <v>80</v>
      </c>
      <c r="B11" s="3">
        <v>5</v>
      </c>
      <c r="C11" s="3">
        <f t="shared" si="0"/>
        <v>5</v>
      </c>
      <c r="E11" s="3">
        <v>380</v>
      </c>
      <c r="F11" s="3">
        <v>5</v>
      </c>
      <c r="G11" s="3">
        <f t="shared" si="1"/>
        <v>5</v>
      </c>
      <c r="I11" s="3">
        <v>680</v>
      </c>
      <c r="J11" s="3">
        <v>4</v>
      </c>
      <c r="K11" s="3">
        <f t="shared" si="2"/>
        <v>6</v>
      </c>
    </row>
    <row r="12" spans="1:11" x14ac:dyDescent="0.25">
      <c r="A12" s="3">
        <v>90</v>
      </c>
      <c r="B12" s="3">
        <v>4</v>
      </c>
      <c r="C12" s="3">
        <f t="shared" si="0"/>
        <v>6</v>
      </c>
      <c r="E12" s="3">
        <v>390</v>
      </c>
      <c r="F12" s="3">
        <v>4</v>
      </c>
      <c r="G12" s="3">
        <f t="shared" si="1"/>
        <v>6</v>
      </c>
      <c r="I12" s="3">
        <v>690</v>
      </c>
      <c r="J12" s="3">
        <v>4</v>
      </c>
      <c r="K12" s="3">
        <f t="shared" si="2"/>
        <v>6</v>
      </c>
    </row>
    <row r="13" spans="1:11" x14ac:dyDescent="0.25">
      <c r="A13" s="3">
        <v>100</v>
      </c>
      <c r="B13" s="3">
        <v>6</v>
      </c>
      <c r="C13" s="3">
        <f t="shared" si="0"/>
        <v>4</v>
      </c>
      <c r="E13" s="3">
        <v>400</v>
      </c>
      <c r="F13" s="3">
        <v>6</v>
      </c>
      <c r="G13" s="3">
        <f t="shared" si="1"/>
        <v>4</v>
      </c>
      <c r="I13" s="3">
        <v>700</v>
      </c>
      <c r="J13" s="3">
        <v>4</v>
      </c>
      <c r="K13" s="3">
        <f t="shared" si="2"/>
        <v>6</v>
      </c>
    </row>
    <row r="14" spans="1:11" x14ac:dyDescent="0.25">
      <c r="A14" s="3">
        <v>110</v>
      </c>
      <c r="B14" s="3">
        <v>5</v>
      </c>
      <c r="C14" s="3">
        <f t="shared" si="0"/>
        <v>5</v>
      </c>
      <c r="E14" s="3">
        <v>410</v>
      </c>
      <c r="F14" s="3">
        <v>4</v>
      </c>
      <c r="G14" s="3">
        <f t="shared" si="1"/>
        <v>6</v>
      </c>
      <c r="I14" s="3">
        <v>710</v>
      </c>
      <c r="J14" s="3">
        <v>5</v>
      </c>
      <c r="K14" s="3">
        <f t="shared" si="2"/>
        <v>5</v>
      </c>
    </row>
    <row r="15" spans="1:11" x14ac:dyDescent="0.25">
      <c r="A15" s="3">
        <v>120</v>
      </c>
      <c r="B15" s="3">
        <v>2</v>
      </c>
      <c r="C15" s="3">
        <f t="shared" si="0"/>
        <v>8</v>
      </c>
      <c r="E15" s="3">
        <v>420</v>
      </c>
      <c r="F15" s="3">
        <v>3</v>
      </c>
      <c r="G15" s="3">
        <f t="shared" si="1"/>
        <v>7</v>
      </c>
      <c r="I15" s="3">
        <v>720</v>
      </c>
      <c r="J15" s="3">
        <v>4</v>
      </c>
      <c r="K15" s="3">
        <f t="shared" si="2"/>
        <v>6</v>
      </c>
    </row>
    <row r="16" spans="1:11" x14ac:dyDescent="0.25">
      <c r="A16" s="3">
        <v>130</v>
      </c>
      <c r="B16" s="3">
        <v>4</v>
      </c>
      <c r="C16" s="3">
        <f t="shared" si="0"/>
        <v>6</v>
      </c>
      <c r="E16" s="3">
        <v>430</v>
      </c>
      <c r="F16" s="3">
        <v>4</v>
      </c>
      <c r="G16" s="3">
        <f t="shared" si="1"/>
        <v>6</v>
      </c>
      <c r="I16" s="3">
        <v>730</v>
      </c>
      <c r="J16" s="3">
        <v>5</v>
      </c>
      <c r="K16" s="3">
        <f t="shared" si="2"/>
        <v>5</v>
      </c>
    </row>
    <row r="17" spans="1:11" x14ac:dyDescent="0.25">
      <c r="A17" s="3">
        <v>140</v>
      </c>
      <c r="B17" s="3">
        <v>5</v>
      </c>
      <c r="C17" s="3">
        <f t="shared" si="0"/>
        <v>5</v>
      </c>
      <c r="E17" s="3">
        <v>440</v>
      </c>
      <c r="F17" s="3">
        <v>7</v>
      </c>
      <c r="G17" s="3">
        <f t="shared" si="1"/>
        <v>3</v>
      </c>
      <c r="I17" s="3">
        <v>740</v>
      </c>
      <c r="J17" s="3">
        <v>4</v>
      </c>
      <c r="K17" s="3">
        <f t="shared" si="2"/>
        <v>6</v>
      </c>
    </row>
    <row r="18" spans="1:11" x14ac:dyDescent="0.25">
      <c r="A18" s="3">
        <v>150</v>
      </c>
      <c r="B18" s="3">
        <v>5</v>
      </c>
      <c r="C18" s="3">
        <f t="shared" si="0"/>
        <v>5</v>
      </c>
      <c r="E18" s="3">
        <v>450</v>
      </c>
      <c r="F18" s="3">
        <v>3</v>
      </c>
      <c r="G18" s="3">
        <f t="shared" si="1"/>
        <v>7</v>
      </c>
      <c r="I18" s="3">
        <v>750</v>
      </c>
      <c r="J18" s="3">
        <v>5</v>
      </c>
      <c r="K18" s="3">
        <f t="shared" si="2"/>
        <v>5</v>
      </c>
    </row>
    <row r="19" spans="1:11" x14ac:dyDescent="0.25">
      <c r="A19" s="3">
        <v>160</v>
      </c>
      <c r="B19" s="3">
        <v>3</v>
      </c>
      <c r="C19" s="3">
        <f t="shared" si="0"/>
        <v>7</v>
      </c>
      <c r="E19" s="3">
        <v>460</v>
      </c>
      <c r="F19" s="3">
        <v>6</v>
      </c>
      <c r="G19" s="3">
        <f t="shared" si="1"/>
        <v>4</v>
      </c>
      <c r="I19" s="3">
        <v>760</v>
      </c>
      <c r="J19" s="3">
        <v>5</v>
      </c>
      <c r="K19" s="3">
        <f t="shared" si="2"/>
        <v>5</v>
      </c>
    </row>
    <row r="20" spans="1:11" x14ac:dyDescent="0.25">
      <c r="A20" s="3">
        <v>170</v>
      </c>
      <c r="B20" s="3">
        <v>5</v>
      </c>
      <c r="C20" s="3">
        <f t="shared" si="0"/>
        <v>5</v>
      </c>
      <c r="E20" s="3">
        <v>470</v>
      </c>
      <c r="F20" s="3">
        <v>6</v>
      </c>
      <c r="G20" s="3">
        <f t="shared" si="1"/>
        <v>4</v>
      </c>
      <c r="I20" s="3">
        <v>770</v>
      </c>
      <c r="J20" s="3">
        <v>5</v>
      </c>
      <c r="K20" s="3">
        <f t="shared" si="2"/>
        <v>5</v>
      </c>
    </row>
    <row r="21" spans="1:11" x14ac:dyDescent="0.25">
      <c r="A21" s="3">
        <v>180</v>
      </c>
      <c r="B21" s="3">
        <v>6</v>
      </c>
      <c r="C21" s="3">
        <f t="shared" si="0"/>
        <v>4</v>
      </c>
      <c r="E21" s="3">
        <v>480</v>
      </c>
      <c r="F21" s="3">
        <v>6</v>
      </c>
      <c r="G21" s="3">
        <f t="shared" si="1"/>
        <v>4</v>
      </c>
      <c r="I21" s="3">
        <v>780</v>
      </c>
      <c r="J21" s="3">
        <v>4</v>
      </c>
      <c r="K21" s="3">
        <f t="shared" si="2"/>
        <v>6</v>
      </c>
    </row>
    <row r="22" spans="1:11" x14ac:dyDescent="0.25">
      <c r="A22" s="3">
        <v>190</v>
      </c>
      <c r="B22" s="3">
        <v>7</v>
      </c>
      <c r="C22" s="3">
        <f t="shared" si="0"/>
        <v>3</v>
      </c>
      <c r="E22" s="3">
        <v>490</v>
      </c>
      <c r="F22" s="3">
        <v>3</v>
      </c>
      <c r="G22" s="3">
        <f t="shared" si="1"/>
        <v>7</v>
      </c>
      <c r="I22" s="3">
        <v>790</v>
      </c>
      <c r="J22" s="3">
        <v>4</v>
      </c>
      <c r="K22" s="3">
        <f t="shared" si="2"/>
        <v>6</v>
      </c>
    </row>
    <row r="23" spans="1:11" x14ac:dyDescent="0.25">
      <c r="A23" s="3">
        <v>200</v>
      </c>
      <c r="B23" s="3">
        <v>4</v>
      </c>
      <c r="C23" s="3">
        <f t="shared" si="0"/>
        <v>6</v>
      </c>
      <c r="E23" s="3">
        <v>500</v>
      </c>
      <c r="F23" s="3">
        <v>6</v>
      </c>
      <c r="G23" s="3">
        <f t="shared" si="1"/>
        <v>4</v>
      </c>
      <c r="I23" s="3">
        <v>800</v>
      </c>
      <c r="J23" s="3">
        <v>4</v>
      </c>
      <c r="K23" s="3">
        <f t="shared" si="2"/>
        <v>6</v>
      </c>
    </row>
    <row r="24" spans="1:11" x14ac:dyDescent="0.25">
      <c r="A24" s="3">
        <v>210</v>
      </c>
      <c r="B24" s="3">
        <v>7</v>
      </c>
      <c r="C24" s="3">
        <f t="shared" si="0"/>
        <v>3</v>
      </c>
      <c r="E24" s="3">
        <v>510</v>
      </c>
      <c r="F24" s="3">
        <v>3</v>
      </c>
      <c r="G24" s="3">
        <f t="shared" si="1"/>
        <v>7</v>
      </c>
      <c r="I24" s="3">
        <v>810</v>
      </c>
      <c r="J24" s="3">
        <v>4</v>
      </c>
      <c r="K24" s="3">
        <f t="shared" si="2"/>
        <v>6</v>
      </c>
    </row>
    <row r="25" spans="1:11" x14ac:dyDescent="0.25">
      <c r="A25" s="3">
        <v>220</v>
      </c>
      <c r="B25" s="3">
        <v>5</v>
      </c>
      <c r="C25" s="3">
        <f t="shared" si="0"/>
        <v>5</v>
      </c>
      <c r="E25" s="3">
        <v>520</v>
      </c>
      <c r="F25" s="3">
        <v>4</v>
      </c>
      <c r="G25" s="3">
        <f t="shared" si="1"/>
        <v>6</v>
      </c>
      <c r="I25" s="3">
        <v>820</v>
      </c>
      <c r="J25" s="3">
        <v>6</v>
      </c>
      <c r="K25" s="3">
        <f t="shared" si="2"/>
        <v>4</v>
      </c>
    </row>
    <row r="26" spans="1:11" x14ac:dyDescent="0.25">
      <c r="A26" s="3">
        <v>230</v>
      </c>
      <c r="B26" s="3">
        <v>4</v>
      </c>
      <c r="C26" s="3">
        <f t="shared" si="0"/>
        <v>6</v>
      </c>
      <c r="E26" s="3">
        <v>530</v>
      </c>
      <c r="F26" s="3">
        <v>4</v>
      </c>
      <c r="G26" s="3">
        <f t="shared" si="1"/>
        <v>6</v>
      </c>
      <c r="I26" s="3">
        <v>830</v>
      </c>
      <c r="J26" s="3">
        <v>5</v>
      </c>
      <c r="K26" s="3">
        <f t="shared" si="2"/>
        <v>5</v>
      </c>
    </row>
    <row r="27" spans="1:11" x14ac:dyDescent="0.25">
      <c r="A27" s="3">
        <v>240</v>
      </c>
      <c r="B27" s="3">
        <v>4</v>
      </c>
      <c r="C27" s="3">
        <f t="shared" si="0"/>
        <v>6</v>
      </c>
      <c r="E27" s="3">
        <v>540</v>
      </c>
      <c r="F27" s="3">
        <v>3</v>
      </c>
      <c r="G27" s="3">
        <f t="shared" si="1"/>
        <v>7</v>
      </c>
      <c r="I27" s="3">
        <v>840</v>
      </c>
      <c r="J27" s="3">
        <v>5</v>
      </c>
      <c r="K27" s="3">
        <f t="shared" si="2"/>
        <v>5</v>
      </c>
    </row>
    <row r="28" spans="1:11" x14ac:dyDescent="0.25">
      <c r="A28" s="3">
        <v>250</v>
      </c>
      <c r="B28" s="3">
        <v>6</v>
      </c>
      <c r="C28" s="3">
        <f t="shared" si="0"/>
        <v>4</v>
      </c>
      <c r="E28" s="3">
        <v>550</v>
      </c>
      <c r="F28" s="3">
        <v>2</v>
      </c>
      <c r="G28" s="3">
        <f t="shared" si="1"/>
        <v>8</v>
      </c>
      <c r="I28" s="3">
        <v>850</v>
      </c>
      <c r="J28" s="3">
        <v>5</v>
      </c>
      <c r="K28" s="3">
        <f t="shared" si="2"/>
        <v>5</v>
      </c>
    </row>
    <row r="29" spans="1:11" x14ac:dyDescent="0.25">
      <c r="A29" s="3">
        <v>260</v>
      </c>
      <c r="B29" s="3">
        <v>5</v>
      </c>
      <c r="C29" s="3">
        <f t="shared" si="0"/>
        <v>5</v>
      </c>
      <c r="E29" s="3">
        <v>560</v>
      </c>
      <c r="F29" s="3">
        <v>2</v>
      </c>
      <c r="G29" s="3">
        <f t="shared" si="1"/>
        <v>8</v>
      </c>
      <c r="I29" s="3">
        <v>860</v>
      </c>
      <c r="J29" s="3">
        <v>2</v>
      </c>
      <c r="K29" s="3">
        <f t="shared" si="2"/>
        <v>8</v>
      </c>
    </row>
    <row r="30" spans="1:11" x14ac:dyDescent="0.25">
      <c r="A30" s="3">
        <v>270</v>
      </c>
      <c r="B30" s="3">
        <v>4</v>
      </c>
      <c r="C30" s="3">
        <f t="shared" si="0"/>
        <v>6</v>
      </c>
      <c r="E30" s="3">
        <v>570</v>
      </c>
      <c r="F30" s="3">
        <v>5</v>
      </c>
      <c r="G30" s="3">
        <f t="shared" si="1"/>
        <v>5</v>
      </c>
      <c r="I30" s="3">
        <v>870</v>
      </c>
      <c r="J30" s="3">
        <v>5</v>
      </c>
      <c r="K30" s="3">
        <f t="shared" si="2"/>
        <v>5</v>
      </c>
    </row>
    <row r="31" spans="1:11" x14ac:dyDescent="0.25">
      <c r="A31" s="3">
        <v>280</v>
      </c>
      <c r="B31" s="3">
        <v>9</v>
      </c>
      <c r="C31" s="3">
        <f t="shared" si="0"/>
        <v>1</v>
      </c>
      <c r="E31" s="3">
        <v>580</v>
      </c>
      <c r="F31" s="3">
        <v>3</v>
      </c>
      <c r="G31" s="3">
        <f t="shared" si="1"/>
        <v>7</v>
      </c>
      <c r="I31" s="3">
        <v>880</v>
      </c>
      <c r="J31" s="3">
        <v>4</v>
      </c>
      <c r="K31" s="3">
        <f t="shared" si="2"/>
        <v>6</v>
      </c>
    </row>
    <row r="32" spans="1:11" x14ac:dyDescent="0.25">
      <c r="A32" s="3">
        <v>290</v>
      </c>
      <c r="B32" s="3">
        <v>6</v>
      </c>
      <c r="C32" s="3">
        <f t="shared" si="0"/>
        <v>4</v>
      </c>
      <c r="E32" s="3">
        <v>590</v>
      </c>
      <c r="F32" s="3">
        <v>6</v>
      </c>
      <c r="G32" s="3">
        <f t="shared" si="1"/>
        <v>4</v>
      </c>
      <c r="I32" s="3">
        <v>890</v>
      </c>
      <c r="J32" s="3">
        <v>4</v>
      </c>
      <c r="K32" s="3">
        <f t="shared" si="2"/>
        <v>6</v>
      </c>
    </row>
    <row r="33" spans="1:11" x14ac:dyDescent="0.25">
      <c r="A33" s="3">
        <v>300</v>
      </c>
      <c r="B33" s="3">
        <v>2</v>
      </c>
      <c r="C33" s="3">
        <f t="shared" si="0"/>
        <v>8</v>
      </c>
      <c r="E33" s="3">
        <v>600</v>
      </c>
      <c r="F33" s="3">
        <v>3</v>
      </c>
      <c r="G33" s="3">
        <f t="shared" si="1"/>
        <v>7</v>
      </c>
      <c r="I33" s="3">
        <v>900</v>
      </c>
      <c r="J33" s="3">
        <v>4</v>
      </c>
      <c r="K33" s="3">
        <f t="shared" si="2"/>
        <v>6</v>
      </c>
    </row>
    <row r="34" spans="1:11" x14ac:dyDescent="0.25">
      <c r="A34" s="3" t="s">
        <v>2</v>
      </c>
      <c r="B34" s="3">
        <f>SUM(B4:B33)</f>
        <v>142</v>
      </c>
      <c r="C34" s="3">
        <f>SUM(C4:C33)</f>
        <v>158</v>
      </c>
      <c r="E34" s="3" t="s">
        <v>2</v>
      </c>
      <c r="F34" s="3">
        <f>SUM(F4:F33)</f>
        <v>131</v>
      </c>
      <c r="G34" s="3">
        <f>SUM(G4:G33)</f>
        <v>169</v>
      </c>
      <c r="I34" s="3" t="s">
        <v>2</v>
      </c>
      <c r="J34" s="3">
        <f>SUM(J4:J33)</f>
        <v>130</v>
      </c>
      <c r="K34" s="3">
        <f>SUM(K4:K33)</f>
        <v>170</v>
      </c>
    </row>
    <row r="35" spans="1:11" x14ac:dyDescent="0.25">
      <c r="H35" s="3" t="s">
        <v>3</v>
      </c>
      <c r="I35" s="3" t="s">
        <v>2</v>
      </c>
      <c r="J35" s="3">
        <f>B34+F34+J34</f>
        <v>403</v>
      </c>
      <c r="K35" s="3">
        <f>C34+G34+K34</f>
        <v>497</v>
      </c>
    </row>
    <row r="36" spans="1:11" x14ac:dyDescent="0.25">
      <c r="K36">
        <f>J35+K35</f>
        <v>900</v>
      </c>
    </row>
  </sheetData>
  <mergeCells count="1">
    <mergeCell ref="E1:G1"/>
  </mergeCells>
  <pageMargins left="0.7" right="0.7" top="0.45" bottom="0.32" header="0.3" footer="0.2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H29" sqref="H29"/>
    </sheetView>
  </sheetViews>
  <sheetFormatPr baseColWidth="10" defaultRowHeight="15" x14ac:dyDescent="0.25"/>
  <sheetData>
    <row r="1" spans="1:5" ht="18.75" x14ac:dyDescent="0.3">
      <c r="A1" s="20" t="s">
        <v>0</v>
      </c>
      <c r="B1" s="21" t="s">
        <v>11</v>
      </c>
      <c r="C1" s="21" t="s">
        <v>12</v>
      </c>
      <c r="D1" s="19" t="s">
        <v>13</v>
      </c>
      <c r="E1" s="19" t="s">
        <v>14</v>
      </c>
    </row>
    <row r="2" spans="1:5" x14ac:dyDescent="0.25">
      <c r="A2" s="3">
        <v>10</v>
      </c>
      <c r="B2" s="3">
        <v>4</v>
      </c>
      <c r="C2" s="3">
        <f>10-B2</f>
        <v>6</v>
      </c>
      <c r="D2" s="3">
        <f>B2/A2</f>
        <v>0.4</v>
      </c>
      <c r="E2" s="3">
        <f>C2/A2</f>
        <v>0.6</v>
      </c>
    </row>
    <row r="3" spans="1:5" x14ac:dyDescent="0.25">
      <c r="A3" s="3">
        <v>20</v>
      </c>
      <c r="B3" s="3">
        <v>3</v>
      </c>
      <c r="C3" s="3">
        <f t="shared" ref="C3:C31" si="0">10-B3</f>
        <v>7</v>
      </c>
      <c r="D3" s="3">
        <f>SUM($B$2:B3)/A3</f>
        <v>0.35</v>
      </c>
      <c r="E3" s="3">
        <f>SUM($C$2:C3)/A3</f>
        <v>0.65</v>
      </c>
    </row>
    <row r="4" spans="1:5" x14ac:dyDescent="0.25">
      <c r="A4" s="3">
        <v>30</v>
      </c>
      <c r="B4" s="3">
        <v>4</v>
      </c>
      <c r="C4" s="3">
        <f t="shared" si="0"/>
        <v>6</v>
      </c>
      <c r="D4" s="3">
        <f>SUM($B$2:B4)/A4</f>
        <v>0.36666666666666664</v>
      </c>
      <c r="E4" s="3">
        <f>SUM($C$2:C4)/A4</f>
        <v>0.6333333333333333</v>
      </c>
    </row>
    <row r="5" spans="1:5" x14ac:dyDescent="0.25">
      <c r="A5" s="3">
        <v>40</v>
      </c>
      <c r="B5" s="3">
        <v>5</v>
      </c>
      <c r="C5" s="3">
        <f t="shared" si="0"/>
        <v>5</v>
      </c>
      <c r="D5" s="3">
        <f>SUM($B$2:B5)/A5</f>
        <v>0.4</v>
      </c>
      <c r="E5" s="3">
        <f>SUM($C$2:C5)/A5</f>
        <v>0.6</v>
      </c>
    </row>
    <row r="6" spans="1:5" x14ac:dyDescent="0.25">
      <c r="A6" s="3">
        <v>50</v>
      </c>
      <c r="B6" s="3">
        <v>4</v>
      </c>
      <c r="C6" s="3">
        <f t="shared" si="0"/>
        <v>6</v>
      </c>
      <c r="D6" s="3">
        <f>SUM($B$2:B6)/A6</f>
        <v>0.4</v>
      </c>
      <c r="E6" s="3">
        <f>SUM($C$2:C6)/A6</f>
        <v>0.6</v>
      </c>
    </row>
    <row r="7" spans="1:5" x14ac:dyDescent="0.25">
      <c r="A7" s="3">
        <v>60</v>
      </c>
      <c r="B7" s="3">
        <v>5</v>
      </c>
      <c r="C7" s="3">
        <f t="shared" si="0"/>
        <v>5</v>
      </c>
      <c r="D7" s="3">
        <f>SUM($B$2:B7)/A7</f>
        <v>0.41666666666666669</v>
      </c>
      <c r="E7" s="3">
        <f>SUM($C$2:C7)/A7</f>
        <v>0.58333333333333337</v>
      </c>
    </row>
    <row r="8" spans="1:5" x14ac:dyDescent="0.25">
      <c r="A8" s="3">
        <v>70</v>
      </c>
      <c r="B8" s="3">
        <v>4</v>
      </c>
      <c r="C8" s="3">
        <f t="shared" si="0"/>
        <v>6</v>
      </c>
      <c r="D8" s="3">
        <f>SUM($B$2:B8)/A8</f>
        <v>0.41428571428571431</v>
      </c>
      <c r="E8" s="3">
        <f>SUM($C$2:C8)/A8</f>
        <v>0.58571428571428574</v>
      </c>
    </row>
    <row r="9" spans="1:5" x14ac:dyDescent="0.25">
      <c r="A9" s="3">
        <v>80</v>
      </c>
      <c r="B9" s="3">
        <v>5</v>
      </c>
      <c r="C9" s="3">
        <f t="shared" si="0"/>
        <v>5</v>
      </c>
      <c r="D9" s="3">
        <f>SUM($B$2:B9)/A9</f>
        <v>0.42499999999999999</v>
      </c>
      <c r="E9" s="3">
        <f>SUM($C$2:C9)/A9</f>
        <v>0.57499999999999996</v>
      </c>
    </row>
    <row r="10" spans="1:5" x14ac:dyDescent="0.25">
      <c r="A10" s="3">
        <v>90</v>
      </c>
      <c r="B10" s="3">
        <v>4</v>
      </c>
      <c r="C10" s="3">
        <f t="shared" si="0"/>
        <v>6</v>
      </c>
      <c r="D10" s="3">
        <f>SUM($B$2:B10)/A10</f>
        <v>0.42222222222222222</v>
      </c>
      <c r="E10" s="3">
        <f>SUM($C$2:C10)/A10</f>
        <v>0.57777777777777772</v>
      </c>
    </row>
    <row r="11" spans="1:5" x14ac:dyDescent="0.25">
      <c r="A11" s="3">
        <v>100</v>
      </c>
      <c r="B11" s="3">
        <v>6</v>
      </c>
      <c r="C11" s="3">
        <f t="shared" si="0"/>
        <v>4</v>
      </c>
      <c r="D11" s="3">
        <f>SUM($B$2:B11)/A11</f>
        <v>0.44</v>
      </c>
      <c r="E11" s="3">
        <f>SUM($C$2:C11)/A11</f>
        <v>0.56000000000000005</v>
      </c>
    </row>
    <row r="12" spans="1:5" x14ac:dyDescent="0.25">
      <c r="A12" s="3">
        <v>110</v>
      </c>
      <c r="B12" s="3">
        <v>5</v>
      </c>
      <c r="C12" s="3">
        <f t="shared" si="0"/>
        <v>5</v>
      </c>
      <c r="D12" s="3">
        <f>SUM($B$2:B12)/A12</f>
        <v>0.44545454545454544</v>
      </c>
      <c r="E12" s="3">
        <f>SUM($C$2:C12)/A12</f>
        <v>0.55454545454545456</v>
      </c>
    </row>
    <row r="13" spans="1:5" x14ac:dyDescent="0.25">
      <c r="A13" s="3">
        <v>120</v>
      </c>
      <c r="B13" s="3">
        <v>2</v>
      </c>
      <c r="C13" s="3">
        <f t="shared" si="0"/>
        <v>8</v>
      </c>
      <c r="D13" s="3">
        <f>SUM($B$2:B13)/A13</f>
        <v>0.42499999999999999</v>
      </c>
      <c r="E13" s="3">
        <f>SUM($C$2:C13)/A13</f>
        <v>0.57499999999999996</v>
      </c>
    </row>
    <row r="14" spans="1:5" x14ac:dyDescent="0.25">
      <c r="A14" s="3">
        <v>130</v>
      </c>
      <c r="B14" s="3">
        <v>4</v>
      </c>
      <c r="C14" s="3">
        <f t="shared" si="0"/>
        <v>6</v>
      </c>
      <c r="D14" s="3">
        <f>SUM($B$2:B14)/A14</f>
        <v>0.42307692307692307</v>
      </c>
      <c r="E14" s="3">
        <f>SUM($C$2:C14)/A14</f>
        <v>0.57692307692307687</v>
      </c>
    </row>
    <row r="15" spans="1:5" x14ac:dyDescent="0.25">
      <c r="A15" s="3">
        <v>140</v>
      </c>
      <c r="B15" s="3">
        <v>5</v>
      </c>
      <c r="C15" s="3">
        <f t="shared" si="0"/>
        <v>5</v>
      </c>
      <c r="D15" s="3">
        <f>SUM($B$2:B15)/A15</f>
        <v>0.42857142857142855</v>
      </c>
      <c r="E15" s="3">
        <f>SUM($C$2:C15)/A15</f>
        <v>0.5714285714285714</v>
      </c>
    </row>
    <row r="16" spans="1:5" x14ac:dyDescent="0.25">
      <c r="A16" s="3">
        <v>150</v>
      </c>
      <c r="B16" s="3">
        <v>5</v>
      </c>
      <c r="C16" s="3">
        <f t="shared" si="0"/>
        <v>5</v>
      </c>
      <c r="D16" s="3">
        <f>SUM($B$2:B16)/A16</f>
        <v>0.43333333333333335</v>
      </c>
      <c r="E16" s="3">
        <f>SUM($C$2:C16)/A16</f>
        <v>0.56666666666666665</v>
      </c>
    </row>
    <row r="17" spans="1:5" x14ac:dyDescent="0.25">
      <c r="A17" s="3">
        <v>160</v>
      </c>
      <c r="B17" s="3">
        <v>3</v>
      </c>
      <c r="C17" s="3">
        <f t="shared" si="0"/>
        <v>7</v>
      </c>
      <c r="D17" s="3">
        <f>SUM($B$2:B17)/A17</f>
        <v>0.42499999999999999</v>
      </c>
      <c r="E17" s="3">
        <f>SUM($C$2:C17)/A17</f>
        <v>0.57499999999999996</v>
      </c>
    </row>
    <row r="18" spans="1:5" x14ac:dyDescent="0.25">
      <c r="A18" s="3">
        <v>170</v>
      </c>
      <c r="B18" s="3">
        <v>5</v>
      </c>
      <c r="C18" s="3">
        <f t="shared" si="0"/>
        <v>5</v>
      </c>
      <c r="D18" s="3">
        <f>SUM($B$2:B18)/A18</f>
        <v>0.42941176470588233</v>
      </c>
      <c r="E18" s="3">
        <f>SUM($C$2:C18)/A18</f>
        <v>0.57058823529411762</v>
      </c>
    </row>
    <row r="19" spans="1:5" x14ac:dyDescent="0.25">
      <c r="A19" s="3">
        <v>180</v>
      </c>
      <c r="B19" s="3">
        <v>6</v>
      </c>
      <c r="C19" s="3">
        <f t="shared" si="0"/>
        <v>4</v>
      </c>
      <c r="D19" s="3">
        <f>SUM($B$2:B19)/A19</f>
        <v>0.43888888888888888</v>
      </c>
      <c r="E19" s="3">
        <f>SUM($C$2:C19)/A19</f>
        <v>0.56111111111111112</v>
      </c>
    </row>
    <row r="20" spans="1:5" x14ac:dyDescent="0.25">
      <c r="A20" s="3">
        <v>190</v>
      </c>
      <c r="B20" s="3">
        <v>7</v>
      </c>
      <c r="C20" s="3">
        <f t="shared" si="0"/>
        <v>3</v>
      </c>
      <c r="D20" s="3">
        <f>SUM($B$2:B20)/A20</f>
        <v>0.45263157894736844</v>
      </c>
      <c r="E20" s="3">
        <f>SUM($C$2:C20)/A20</f>
        <v>0.54736842105263162</v>
      </c>
    </row>
    <row r="21" spans="1:5" x14ac:dyDescent="0.25">
      <c r="A21" s="3">
        <v>200</v>
      </c>
      <c r="B21" s="3">
        <v>4</v>
      </c>
      <c r="C21" s="3">
        <f t="shared" si="0"/>
        <v>6</v>
      </c>
      <c r="D21" s="3">
        <f>SUM($B$2:B21)/A21</f>
        <v>0.45</v>
      </c>
      <c r="E21" s="3">
        <f>SUM($C$2:C21)/A21</f>
        <v>0.55000000000000004</v>
      </c>
    </row>
    <row r="22" spans="1:5" x14ac:dyDescent="0.25">
      <c r="A22" s="3">
        <v>210</v>
      </c>
      <c r="B22" s="3">
        <v>7</v>
      </c>
      <c r="C22" s="3">
        <f t="shared" si="0"/>
        <v>3</v>
      </c>
      <c r="D22" s="3">
        <f>SUM($B$2:B22)/A22</f>
        <v>0.46190476190476193</v>
      </c>
      <c r="E22" s="3">
        <f>SUM($C$2:C22)/A22</f>
        <v>0.53809523809523807</v>
      </c>
    </row>
    <row r="23" spans="1:5" x14ac:dyDescent="0.25">
      <c r="A23" s="3">
        <v>220</v>
      </c>
      <c r="B23" s="3">
        <v>5</v>
      </c>
      <c r="C23" s="3">
        <f t="shared" si="0"/>
        <v>5</v>
      </c>
      <c r="D23" s="3">
        <f>SUM($B$2:B23)/A23</f>
        <v>0.46363636363636362</v>
      </c>
      <c r="E23" s="3">
        <f>SUM($C$2:C23)/A23</f>
        <v>0.53636363636363638</v>
      </c>
    </row>
    <row r="24" spans="1:5" x14ac:dyDescent="0.25">
      <c r="A24" s="3">
        <v>230</v>
      </c>
      <c r="B24" s="3">
        <v>4</v>
      </c>
      <c r="C24" s="3">
        <f t="shared" si="0"/>
        <v>6</v>
      </c>
      <c r="D24" s="3">
        <f>SUM($B$2:B24)/A24</f>
        <v>0.46086956521739131</v>
      </c>
      <c r="E24" s="3">
        <f>SUM($C$2:C24)/A24</f>
        <v>0.53913043478260869</v>
      </c>
    </row>
    <row r="25" spans="1:5" x14ac:dyDescent="0.25">
      <c r="A25" s="3">
        <v>240</v>
      </c>
      <c r="B25" s="3">
        <v>4</v>
      </c>
      <c r="C25" s="3">
        <f t="shared" si="0"/>
        <v>6</v>
      </c>
      <c r="D25" s="3">
        <f>SUM($B$2:B25)/A25</f>
        <v>0.45833333333333331</v>
      </c>
      <c r="E25" s="3">
        <f>SUM($C$2:C25)/A25</f>
        <v>0.54166666666666663</v>
      </c>
    </row>
    <row r="26" spans="1:5" x14ac:dyDescent="0.25">
      <c r="A26" s="3">
        <v>250</v>
      </c>
      <c r="B26" s="3">
        <v>6</v>
      </c>
      <c r="C26" s="3">
        <f t="shared" si="0"/>
        <v>4</v>
      </c>
      <c r="D26" s="3">
        <f>SUM($B$2:B26)/A26</f>
        <v>0.46400000000000002</v>
      </c>
      <c r="E26" s="3">
        <f>SUM($C$2:C26)/A26</f>
        <v>0.53600000000000003</v>
      </c>
    </row>
    <row r="27" spans="1:5" x14ac:dyDescent="0.25">
      <c r="A27" s="3">
        <v>260</v>
      </c>
      <c r="B27" s="3">
        <v>5</v>
      </c>
      <c r="C27" s="3">
        <f t="shared" si="0"/>
        <v>5</v>
      </c>
      <c r="D27" s="3">
        <f>SUM($B$2:B27)/A27</f>
        <v>0.4653846153846154</v>
      </c>
      <c r="E27" s="3">
        <f>SUM($C$2:C27)/A27</f>
        <v>0.5346153846153846</v>
      </c>
    </row>
    <row r="28" spans="1:5" x14ac:dyDescent="0.25">
      <c r="A28" s="3">
        <v>270</v>
      </c>
      <c r="B28" s="3">
        <v>4</v>
      </c>
      <c r="C28" s="3">
        <f t="shared" si="0"/>
        <v>6</v>
      </c>
      <c r="D28" s="3">
        <f>SUM($B$2:B28)/A28</f>
        <v>0.46296296296296297</v>
      </c>
      <c r="E28" s="3">
        <f>SUM($C$2:C28)/A28</f>
        <v>0.53703703703703709</v>
      </c>
    </row>
    <row r="29" spans="1:5" x14ac:dyDescent="0.25">
      <c r="A29" s="3">
        <v>280</v>
      </c>
      <c r="B29" s="3">
        <v>9</v>
      </c>
      <c r="C29" s="3">
        <f t="shared" si="0"/>
        <v>1</v>
      </c>
      <c r="D29" s="3">
        <f>SUM($B$2:B29)/A29</f>
        <v>0.47857142857142859</v>
      </c>
      <c r="E29" s="3">
        <f>SUM($C$2:C29)/A29</f>
        <v>0.52142857142857146</v>
      </c>
    </row>
    <row r="30" spans="1:5" x14ac:dyDescent="0.25">
      <c r="A30" s="3">
        <v>290</v>
      </c>
      <c r="B30" s="3">
        <v>6</v>
      </c>
      <c r="C30" s="3">
        <f t="shared" si="0"/>
        <v>4</v>
      </c>
      <c r="D30" s="3">
        <f>SUM($B$2:B30)/A30</f>
        <v>0.48275862068965519</v>
      </c>
      <c r="E30" s="3">
        <f>SUM($C$2:C30)/A30</f>
        <v>0.51724137931034486</v>
      </c>
    </row>
    <row r="31" spans="1:5" x14ac:dyDescent="0.25">
      <c r="A31" s="3">
        <v>300</v>
      </c>
      <c r="B31" s="3">
        <v>2</v>
      </c>
      <c r="C31" s="3">
        <f t="shared" si="0"/>
        <v>8</v>
      </c>
      <c r="D31" s="3">
        <f>SUM($B$2:B31)/A31</f>
        <v>0.47333333333333333</v>
      </c>
      <c r="E31" s="3">
        <f>SUM($C$2:C31)/A31</f>
        <v>0.52666666666666662</v>
      </c>
    </row>
    <row r="32" spans="1:5" x14ac:dyDescent="0.25">
      <c r="A32" s="3">
        <v>310</v>
      </c>
      <c r="B32" s="3">
        <v>3</v>
      </c>
      <c r="C32" s="3">
        <f>10-B32</f>
        <v>7</v>
      </c>
      <c r="D32" s="3">
        <f>SUM($B$2:B32)/A32</f>
        <v>0.46774193548387094</v>
      </c>
      <c r="E32" s="3">
        <f>SUM($C$2:C32)/A32</f>
        <v>0.532258064516129</v>
      </c>
    </row>
    <row r="33" spans="1:5" x14ac:dyDescent="0.25">
      <c r="A33" s="3">
        <v>320</v>
      </c>
      <c r="B33" s="3">
        <v>3</v>
      </c>
      <c r="C33" s="3">
        <f t="shared" ref="C33:C61" si="1">10-B33</f>
        <v>7</v>
      </c>
      <c r="D33" s="3">
        <f>SUM($B$2:B33)/A33</f>
        <v>0.46250000000000002</v>
      </c>
      <c r="E33" s="3">
        <f>SUM($C$2:C33)/A33</f>
        <v>0.53749999999999998</v>
      </c>
    </row>
    <row r="34" spans="1:5" x14ac:dyDescent="0.25">
      <c r="A34" s="3">
        <v>330</v>
      </c>
      <c r="B34" s="3">
        <v>6</v>
      </c>
      <c r="C34" s="3">
        <f t="shared" si="1"/>
        <v>4</v>
      </c>
      <c r="D34" s="3">
        <f>SUM($B$2:B34)/A34</f>
        <v>0.46666666666666667</v>
      </c>
      <c r="E34" s="3">
        <f>SUM($C$2:C34)/A34</f>
        <v>0.53333333333333333</v>
      </c>
    </row>
    <row r="35" spans="1:5" x14ac:dyDescent="0.25">
      <c r="A35" s="3">
        <v>340</v>
      </c>
      <c r="B35" s="3">
        <v>5</v>
      </c>
      <c r="C35" s="3">
        <f t="shared" si="1"/>
        <v>5</v>
      </c>
      <c r="D35" s="3">
        <f>SUM($B$2:B35)/A35</f>
        <v>0.46764705882352942</v>
      </c>
      <c r="E35" s="3">
        <f>SUM($C$2:C35)/A35</f>
        <v>0.53235294117647058</v>
      </c>
    </row>
    <row r="36" spans="1:5" x14ac:dyDescent="0.25">
      <c r="A36" s="3">
        <v>350</v>
      </c>
      <c r="B36" s="3">
        <v>5</v>
      </c>
      <c r="C36" s="3">
        <f t="shared" si="1"/>
        <v>5</v>
      </c>
      <c r="D36" s="3">
        <f>SUM($B$2:B36)/A36</f>
        <v>0.46857142857142858</v>
      </c>
      <c r="E36" s="3">
        <f>SUM($C$2:C36)/A36</f>
        <v>0.53142857142857147</v>
      </c>
    </row>
    <row r="37" spans="1:5" x14ac:dyDescent="0.25">
      <c r="A37" s="3">
        <v>360</v>
      </c>
      <c r="B37" s="3">
        <v>7</v>
      </c>
      <c r="C37" s="3">
        <f t="shared" si="1"/>
        <v>3</v>
      </c>
      <c r="D37" s="3">
        <f>SUM($B$2:B37)/A37</f>
        <v>0.47499999999999998</v>
      </c>
      <c r="E37" s="3">
        <f>SUM($C$2:C37)/A37</f>
        <v>0.52500000000000002</v>
      </c>
    </row>
    <row r="38" spans="1:5" x14ac:dyDescent="0.25">
      <c r="A38" s="3">
        <v>370</v>
      </c>
      <c r="B38" s="3">
        <v>4</v>
      </c>
      <c r="C38" s="3">
        <f t="shared" si="1"/>
        <v>6</v>
      </c>
      <c r="D38" s="3">
        <f>SUM($B$2:B38)/A38</f>
        <v>0.47297297297297297</v>
      </c>
      <c r="E38" s="3">
        <f>SUM($C$2:C38)/A38</f>
        <v>0.52702702702702697</v>
      </c>
    </row>
    <row r="39" spans="1:5" x14ac:dyDescent="0.25">
      <c r="A39" s="3">
        <v>380</v>
      </c>
      <c r="B39" s="3">
        <v>5</v>
      </c>
      <c r="C39" s="3">
        <f t="shared" si="1"/>
        <v>5</v>
      </c>
      <c r="D39" s="3">
        <f>SUM($B$2:B39)/A39</f>
        <v>0.47368421052631576</v>
      </c>
      <c r="E39" s="3">
        <f>SUM($C$2:C39)/A39</f>
        <v>0.52631578947368418</v>
      </c>
    </row>
    <row r="40" spans="1:5" x14ac:dyDescent="0.25">
      <c r="A40" s="3">
        <v>390</v>
      </c>
      <c r="B40" s="3">
        <v>4</v>
      </c>
      <c r="C40" s="3">
        <f t="shared" si="1"/>
        <v>6</v>
      </c>
      <c r="D40" s="3">
        <f>SUM($B$2:B40)/A40</f>
        <v>0.47179487179487178</v>
      </c>
      <c r="E40" s="3">
        <f>SUM($C$2:C40)/A40</f>
        <v>0.52820512820512822</v>
      </c>
    </row>
    <row r="41" spans="1:5" x14ac:dyDescent="0.25">
      <c r="A41" s="3">
        <v>400</v>
      </c>
      <c r="B41" s="3">
        <v>6</v>
      </c>
      <c r="C41" s="3">
        <f t="shared" si="1"/>
        <v>4</v>
      </c>
      <c r="D41" s="3">
        <f>SUM($B$2:B41)/A41</f>
        <v>0.47499999999999998</v>
      </c>
      <c r="E41" s="3">
        <f>SUM($C$2:C41)/A41</f>
        <v>0.52500000000000002</v>
      </c>
    </row>
    <row r="42" spans="1:5" x14ac:dyDescent="0.25">
      <c r="A42" s="3">
        <v>410</v>
      </c>
      <c r="B42" s="3">
        <v>4</v>
      </c>
      <c r="C42" s="3">
        <f t="shared" si="1"/>
        <v>6</v>
      </c>
      <c r="D42" s="3">
        <f>SUM($B$2:B42)/A42</f>
        <v>0.47317073170731705</v>
      </c>
      <c r="E42" s="3">
        <f>SUM($C$2:C42)/A42</f>
        <v>0.52682926829268295</v>
      </c>
    </row>
    <row r="43" spans="1:5" x14ac:dyDescent="0.25">
      <c r="A43" s="3">
        <v>420</v>
      </c>
      <c r="B43" s="3">
        <v>3</v>
      </c>
      <c r="C43" s="3">
        <f t="shared" si="1"/>
        <v>7</v>
      </c>
      <c r="D43" s="3">
        <f>SUM($B$2:B43)/A43</f>
        <v>0.46904761904761905</v>
      </c>
      <c r="E43" s="3">
        <f>SUM($C$2:C43)/A43</f>
        <v>0.53095238095238095</v>
      </c>
    </row>
    <row r="44" spans="1:5" x14ac:dyDescent="0.25">
      <c r="A44" s="3">
        <v>430</v>
      </c>
      <c r="B44" s="3">
        <v>4</v>
      </c>
      <c r="C44" s="3">
        <f t="shared" si="1"/>
        <v>6</v>
      </c>
      <c r="D44" s="3">
        <f>SUM($B$2:B44)/A44</f>
        <v>0.46744186046511627</v>
      </c>
      <c r="E44" s="3">
        <f>SUM($C$2:C44)/A44</f>
        <v>0.53255813953488373</v>
      </c>
    </row>
    <row r="45" spans="1:5" x14ac:dyDescent="0.25">
      <c r="A45" s="3">
        <v>440</v>
      </c>
      <c r="B45" s="3">
        <v>7</v>
      </c>
      <c r="C45" s="3">
        <f t="shared" si="1"/>
        <v>3</v>
      </c>
      <c r="D45" s="3">
        <f>SUM($B$2:B45)/A45</f>
        <v>0.47272727272727272</v>
      </c>
      <c r="E45" s="3">
        <f>SUM($C$2:C45)/A45</f>
        <v>0.52727272727272723</v>
      </c>
    </row>
    <row r="46" spans="1:5" x14ac:dyDescent="0.25">
      <c r="A46" s="3">
        <v>450</v>
      </c>
      <c r="B46" s="3">
        <v>3</v>
      </c>
      <c r="C46" s="3">
        <f t="shared" si="1"/>
        <v>7</v>
      </c>
      <c r="D46" s="3">
        <f>SUM($B$2:B46)/A46</f>
        <v>0.46888888888888891</v>
      </c>
      <c r="E46" s="3">
        <f>SUM($C$2:C46)/A46</f>
        <v>0.53111111111111109</v>
      </c>
    </row>
    <row r="47" spans="1:5" x14ac:dyDescent="0.25">
      <c r="A47" s="3">
        <v>460</v>
      </c>
      <c r="B47" s="3">
        <v>6</v>
      </c>
      <c r="C47" s="3">
        <f t="shared" si="1"/>
        <v>4</v>
      </c>
      <c r="D47" s="3">
        <f>SUM($B$2:B47)/A47</f>
        <v>0.47173913043478261</v>
      </c>
      <c r="E47" s="3">
        <f>SUM($C$2:C47)/A47</f>
        <v>0.52826086956521734</v>
      </c>
    </row>
    <row r="48" spans="1:5" x14ac:dyDescent="0.25">
      <c r="A48" s="3">
        <v>470</v>
      </c>
      <c r="B48" s="3">
        <v>6</v>
      </c>
      <c r="C48" s="3">
        <f t="shared" si="1"/>
        <v>4</v>
      </c>
      <c r="D48" s="3">
        <f>SUM($B$2:B48)/A48</f>
        <v>0.474468085106383</v>
      </c>
      <c r="E48" s="3">
        <f>SUM($C$2:C48)/A48</f>
        <v>0.52553191489361706</v>
      </c>
    </row>
    <row r="49" spans="1:5" x14ac:dyDescent="0.25">
      <c r="A49" s="3">
        <v>480</v>
      </c>
      <c r="B49" s="3">
        <v>6</v>
      </c>
      <c r="C49" s="3">
        <f t="shared" si="1"/>
        <v>4</v>
      </c>
      <c r="D49" s="3">
        <f>SUM($B$2:B49)/A49</f>
        <v>0.47708333333333336</v>
      </c>
      <c r="E49" s="3">
        <f>SUM($C$2:C49)/A49</f>
        <v>0.5229166666666667</v>
      </c>
    </row>
    <row r="50" spans="1:5" x14ac:dyDescent="0.25">
      <c r="A50" s="3">
        <v>490</v>
      </c>
      <c r="B50" s="3">
        <v>3</v>
      </c>
      <c r="C50" s="3">
        <f t="shared" si="1"/>
        <v>7</v>
      </c>
      <c r="D50" s="3">
        <f>SUM($B$2:B50)/A50</f>
        <v>0.47346938775510206</v>
      </c>
      <c r="E50" s="3">
        <f>SUM($C$2:C50)/A50</f>
        <v>0.52653061224489794</v>
      </c>
    </row>
    <row r="51" spans="1:5" x14ac:dyDescent="0.25">
      <c r="A51" s="3">
        <v>500</v>
      </c>
      <c r="B51" s="3">
        <v>6</v>
      </c>
      <c r="C51" s="3">
        <f t="shared" si="1"/>
        <v>4</v>
      </c>
      <c r="D51" s="3">
        <f>SUM($B$2:B51)/A51</f>
        <v>0.47599999999999998</v>
      </c>
      <c r="E51" s="3">
        <f>SUM($C$2:C51)/A51</f>
        <v>0.52400000000000002</v>
      </c>
    </row>
    <row r="52" spans="1:5" x14ac:dyDescent="0.25">
      <c r="A52" s="3">
        <v>510</v>
      </c>
      <c r="B52" s="3">
        <v>3</v>
      </c>
      <c r="C52" s="3">
        <f t="shared" si="1"/>
        <v>7</v>
      </c>
      <c r="D52" s="3">
        <f>SUM($B$2:B52)/A52</f>
        <v>0.47254901960784312</v>
      </c>
      <c r="E52" s="3">
        <f>SUM($C$2:C52)/A52</f>
        <v>0.52745098039215688</v>
      </c>
    </row>
    <row r="53" spans="1:5" x14ac:dyDescent="0.25">
      <c r="A53" s="3">
        <v>520</v>
      </c>
      <c r="B53" s="3">
        <v>4</v>
      </c>
      <c r="C53" s="3">
        <f t="shared" si="1"/>
        <v>6</v>
      </c>
      <c r="D53" s="3">
        <f>SUM($B$2:B53)/A53</f>
        <v>0.47115384615384615</v>
      </c>
      <c r="E53" s="3">
        <f>SUM($C$2:C53)/A53</f>
        <v>0.52884615384615385</v>
      </c>
    </row>
    <row r="54" spans="1:5" x14ac:dyDescent="0.25">
      <c r="A54" s="3">
        <v>530</v>
      </c>
      <c r="B54" s="3">
        <v>4</v>
      </c>
      <c r="C54" s="3">
        <f t="shared" si="1"/>
        <v>6</v>
      </c>
      <c r="D54" s="3">
        <f>SUM($B$2:B54)/A54</f>
        <v>0.46981132075471699</v>
      </c>
      <c r="E54" s="3">
        <f>SUM($C$2:C54)/A54</f>
        <v>0.53018867924528301</v>
      </c>
    </row>
    <row r="55" spans="1:5" x14ac:dyDescent="0.25">
      <c r="A55" s="3">
        <v>540</v>
      </c>
      <c r="B55" s="3">
        <v>3</v>
      </c>
      <c r="C55" s="3">
        <f t="shared" si="1"/>
        <v>7</v>
      </c>
      <c r="D55" s="3">
        <f>SUM($B$2:B55)/A55</f>
        <v>0.46666666666666667</v>
      </c>
      <c r="E55" s="3">
        <f>SUM($C$2:C55)/A55</f>
        <v>0.53333333333333333</v>
      </c>
    </row>
    <row r="56" spans="1:5" x14ac:dyDescent="0.25">
      <c r="A56" s="3">
        <v>550</v>
      </c>
      <c r="B56" s="3">
        <v>2</v>
      </c>
      <c r="C56" s="3">
        <f t="shared" si="1"/>
        <v>8</v>
      </c>
      <c r="D56" s="3">
        <f>SUM($B$2:B56)/A56</f>
        <v>0.46181818181818179</v>
      </c>
      <c r="E56" s="3">
        <f>SUM($C$2:C56)/A56</f>
        <v>0.53818181818181821</v>
      </c>
    </row>
    <row r="57" spans="1:5" x14ac:dyDescent="0.25">
      <c r="A57" s="3">
        <v>560</v>
      </c>
      <c r="B57" s="3">
        <v>2</v>
      </c>
      <c r="C57" s="3">
        <f t="shared" si="1"/>
        <v>8</v>
      </c>
      <c r="D57" s="3">
        <f>SUM($B$2:B57)/A57</f>
        <v>0.45714285714285713</v>
      </c>
      <c r="E57" s="3">
        <f>SUM($C$2:C57)/A57</f>
        <v>0.54285714285714282</v>
      </c>
    </row>
    <row r="58" spans="1:5" x14ac:dyDescent="0.25">
      <c r="A58" s="3">
        <v>570</v>
      </c>
      <c r="B58" s="3">
        <v>5</v>
      </c>
      <c r="C58" s="3">
        <f t="shared" si="1"/>
        <v>5</v>
      </c>
      <c r="D58" s="3">
        <f>SUM($B$2:B58)/A58</f>
        <v>0.45789473684210524</v>
      </c>
      <c r="E58" s="3">
        <f>SUM($C$2:C58)/A58</f>
        <v>0.54210526315789476</v>
      </c>
    </row>
    <row r="59" spans="1:5" x14ac:dyDescent="0.25">
      <c r="A59" s="3">
        <v>580</v>
      </c>
      <c r="B59" s="3">
        <v>3</v>
      </c>
      <c r="C59" s="3">
        <f t="shared" si="1"/>
        <v>7</v>
      </c>
      <c r="D59" s="3">
        <f>SUM($B$2:B59)/A59</f>
        <v>0.45517241379310347</v>
      </c>
      <c r="E59" s="3">
        <f>SUM($C$2:C59)/A59</f>
        <v>0.54482758620689653</v>
      </c>
    </row>
    <row r="60" spans="1:5" x14ac:dyDescent="0.25">
      <c r="A60" s="3">
        <v>590</v>
      </c>
      <c r="B60" s="3">
        <v>6</v>
      </c>
      <c r="C60" s="3">
        <f t="shared" si="1"/>
        <v>4</v>
      </c>
      <c r="D60" s="3">
        <f>SUM($B$2:B60)/A60</f>
        <v>0.4576271186440678</v>
      </c>
      <c r="E60" s="3">
        <f>SUM($C$2:C60)/A60</f>
        <v>0.5423728813559322</v>
      </c>
    </row>
    <row r="61" spans="1:5" x14ac:dyDescent="0.25">
      <c r="A61" s="3">
        <v>600</v>
      </c>
      <c r="B61" s="3">
        <v>3</v>
      </c>
      <c r="C61" s="3">
        <f t="shared" si="1"/>
        <v>7</v>
      </c>
      <c r="D61" s="3">
        <f>SUM($B$2:B61)/A61</f>
        <v>0.45500000000000002</v>
      </c>
      <c r="E61" s="3">
        <f>SUM($C$2:C61)/A61</f>
        <v>0.54500000000000004</v>
      </c>
    </row>
    <row r="62" spans="1:5" x14ac:dyDescent="0.25">
      <c r="A62" s="3">
        <v>610</v>
      </c>
      <c r="B62" s="3">
        <v>3</v>
      </c>
      <c r="C62" s="3">
        <f>10-B62</f>
        <v>7</v>
      </c>
      <c r="D62" s="3">
        <f>SUM($B$2:B62)/A62</f>
        <v>0.4524590163934426</v>
      </c>
      <c r="E62" s="3">
        <f>SUM($C$2:C62)/A62</f>
        <v>0.54754098360655734</v>
      </c>
    </row>
    <row r="63" spans="1:5" x14ac:dyDescent="0.25">
      <c r="A63" s="3">
        <v>620</v>
      </c>
      <c r="B63" s="3">
        <v>1</v>
      </c>
      <c r="C63" s="3">
        <f t="shared" ref="C63:C91" si="2">10-B63</f>
        <v>9</v>
      </c>
      <c r="D63" s="3">
        <f>SUM($B$2:B63)/A63</f>
        <v>0.4467741935483871</v>
      </c>
      <c r="E63" s="3">
        <f>SUM($C$2:C63)/A63</f>
        <v>0.5532258064516129</v>
      </c>
    </row>
    <row r="64" spans="1:5" x14ac:dyDescent="0.25">
      <c r="A64" s="3">
        <v>630</v>
      </c>
      <c r="B64" s="3">
        <v>3</v>
      </c>
      <c r="C64" s="3">
        <f t="shared" si="2"/>
        <v>7</v>
      </c>
      <c r="D64" s="3">
        <f>SUM($B$2:B64)/A64</f>
        <v>0.44444444444444442</v>
      </c>
      <c r="E64" s="3">
        <f>SUM($C$2:C64)/A64</f>
        <v>0.55555555555555558</v>
      </c>
    </row>
    <row r="65" spans="1:5" x14ac:dyDescent="0.25">
      <c r="A65" s="3">
        <v>640</v>
      </c>
      <c r="B65" s="3">
        <v>5</v>
      </c>
      <c r="C65" s="3">
        <f t="shared" si="2"/>
        <v>5</v>
      </c>
      <c r="D65" s="3">
        <f>SUM($B$2:B65)/A65</f>
        <v>0.4453125</v>
      </c>
      <c r="E65" s="3">
        <f>SUM($C$2:C65)/A65</f>
        <v>0.5546875</v>
      </c>
    </row>
    <row r="66" spans="1:5" x14ac:dyDescent="0.25">
      <c r="A66" s="3">
        <v>650</v>
      </c>
      <c r="B66" s="3">
        <v>4</v>
      </c>
      <c r="C66" s="3">
        <f t="shared" si="2"/>
        <v>6</v>
      </c>
      <c r="D66" s="3">
        <f>SUM($B$2:B66)/A66</f>
        <v>0.44461538461538463</v>
      </c>
      <c r="E66" s="3">
        <f>SUM($C$2:C66)/A66</f>
        <v>0.55538461538461537</v>
      </c>
    </row>
    <row r="67" spans="1:5" x14ac:dyDescent="0.25">
      <c r="A67" s="3">
        <v>660</v>
      </c>
      <c r="B67" s="3">
        <v>6</v>
      </c>
      <c r="C67" s="3">
        <f t="shared" si="2"/>
        <v>4</v>
      </c>
      <c r="D67" s="3">
        <f>SUM($B$2:B67)/A67</f>
        <v>0.44696969696969696</v>
      </c>
      <c r="E67" s="3">
        <f>SUM($C$2:C67)/A67</f>
        <v>0.55303030303030298</v>
      </c>
    </row>
    <row r="68" spans="1:5" x14ac:dyDescent="0.25">
      <c r="A68" s="3">
        <v>670</v>
      </c>
      <c r="B68" s="3">
        <v>7</v>
      </c>
      <c r="C68" s="3">
        <f t="shared" si="2"/>
        <v>3</v>
      </c>
      <c r="D68" s="3">
        <f>SUM($B$2:B68)/A68</f>
        <v>0.45074626865671641</v>
      </c>
      <c r="E68" s="3">
        <f>SUM($C$2:C68)/A68</f>
        <v>0.54925373134328359</v>
      </c>
    </row>
    <row r="69" spans="1:5" x14ac:dyDescent="0.25">
      <c r="A69" s="3">
        <v>680</v>
      </c>
      <c r="B69" s="3">
        <v>4</v>
      </c>
      <c r="C69" s="3">
        <f t="shared" si="2"/>
        <v>6</v>
      </c>
      <c r="D69" s="3">
        <f>SUM($B$2:B69)/A69</f>
        <v>0.45</v>
      </c>
      <c r="E69" s="3">
        <f>SUM($C$2:C69)/A69</f>
        <v>0.55000000000000004</v>
      </c>
    </row>
    <row r="70" spans="1:5" x14ac:dyDescent="0.25">
      <c r="A70" s="3">
        <v>690</v>
      </c>
      <c r="B70" s="3">
        <v>4</v>
      </c>
      <c r="C70" s="3">
        <f t="shared" si="2"/>
        <v>6</v>
      </c>
      <c r="D70" s="3">
        <f>SUM($B$2:B70)/A70</f>
        <v>0.44927536231884058</v>
      </c>
      <c r="E70" s="3">
        <f>SUM($C$2:C70)/A70</f>
        <v>0.55072463768115942</v>
      </c>
    </row>
    <row r="71" spans="1:5" x14ac:dyDescent="0.25">
      <c r="A71" s="3">
        <v>700</v>
      </c>
      <c r="B71" s="3">
        <v>4</v>
      </c>
      <c r="C71" s="3">
        <f t="shared" si="2"/>
        <v>6</v>
      </c>
      <c r="D71" s="3">
        <f>SUM($B$2:B71)/A71</f>
        <v>0.44857142857142857</v>
      </c>
      <c r="E71" s="3">
        <f>SUM($C$2:C71)/A71</f>
        <v>0.55142857142857138</v>
      </c>
    </row>
    <row r="72" spans="1:5" x14ac:dyDescent="0.25">
      <c r="A72" s="3">
        <v>710</v>
      </c>
      <c r="B72" s="3">
        <v>5</v>
      </c>
      <c r="C72" s="3">
        <f t="shared" si="2"/>
        <v>5</v>
      </c>
      <c r="D72" s="3">
        <f>SUM($B$2:B72)/A72</f>
        <v>0.44929577464788734</v>
      </c>
      <c r="E72" s="3">
        <f>SUM($C$2:C72)/A72</f>
        <v>0.55070422535211272</v>
      </c>
    </row>
    <row r="73" spans="1:5" x14ac:dyDescent="0.25">
      <c r="A73" s="3">
        <v>720</v>
      </c>
      <c r="B73" s="3">
        <v>4</v>
      </c>
      <c r="C73" s="3">
        <f t="shared" si="2"/>
        <v>6</v>
      </c>
      <c r="D73" s="3">
        <f>SUM($B$2:B73)/A73</f>
        <v>0.44861111111111113</v>
      </c>
      <c r="E73" s="3">
        <f>SUM($C$2:C73)/A73</f>
        <v>0.55138888888888893</v>
      </c>
    </row>
    <row r="74" spans="1:5" x14ac:dyDescent="0.25">
      <c r="A74" s="3">
        <v>730</v>
      </c>
      <c r="B74" s="3">
        <v>5</v>
      </c>
      <c r="C74" s="3">
        <f t="shared" si="2"/>
        <v>5</v>
      </c>
      <c r="D74" s="3">
        <f>SUM($B$2:B74)/A74</f>
        <v>0.44931506849315067</v>
      </c>
      <c r="E74" s="3">
        <f>SUM($C$2:C74)/A74</f>
        <v>0.55068493150684927</v>
      </c>
    </row>
    <row r="75" spans="1:5" x14ac:dyDescent="0.25">
      <c r="A75" s="3">
        <v>740</v>
      </c>
      <c r="B75" s="3">
        <v>4</v>
      </c>
      <c r="C75" s="3">
        <f t="shared" si="2"/>
        <v>6</v>
      </c>
      <c r="D75" s="3">
        <f>SUM($B$2:B75)/A75</f>
        <v>0.44864864864864867</v>
      </c>
      <c r="E75" s="3">
        <f>SUM($C$2:C75)/A75</f>
        <v>0.55135135135135138</v>
      </c>
    </row>
    <row r="76" spans="1:5" x14ac:dyDescent="0.25">
      <c r="A76" s="3">
        <v>750</v>
      </c>
      <c r="B76" s="3">
        <v>5</v>
      </c>
      <c r="C76" s="3">
        <f t="shared" si="2"/>
        <v>5</v>
      </c>
      <c r="D76" s="3">
        <f>SUM($B$2:B76)/A76</f>
        <v>0.44933333333333331</v>
      </c>
      <c r="E76" s="3">
        <f>SUM($C$2:C76)/A76</f>
        <v>0.55066666666666664</v>
      </c>
    </row>
    <row r="77" spans="1:5" x14ac:dyDescent="0.25">
      <c r="A77" s="3">
        <v>760</v>
      </c>
      <c r="B77" s="3">
        <v>5</v>
      </c>
      <c r="C77" s="3">
        <f t="shared" si="2"/>
        <v>5</v>
      </c>
      <c r="D77" s="3">
        <f>SUM($B$2:B77)/A77</f>
        <v>0.45</v>
      </c>
      <c r="E77" s="3">
        <f>SUM($C$2:C77)/A77</f>
        <v>0.55000000000000004</v>
      </c>
    </row>
    <row r="78" spans="1:5" x14ac:dyDescent="0.25">
      <c r="A78" s="3">
        <v>770</v>
      </c>
      <c r="B78" s="3">
        <v>5</v>
      </c>
      <c r="C78" s="3">
        <f t="shared" si="2"/>
        <v>5</v>
      </c>
      <c r="D78" s="3">
        <f>SUM($B$2:B78)/A78</f>
        <v>0.45064935064935063</v>
      </c>
      <c r="E78" s="3">
        <f>SUM($C$2:C78)/A78</f>
        <v>0.54935064935064937</v>
      </c>
    </row>
    <row r="79" spans="1:5" x14ac:dyDescent="0.25">
      <c r="A79" s="3">
        <v>780</v>
      </c>
      <c r="B79" s="3">
        <v>4</v>
      </c>
      <c r="C79" s="3">
        <f t="shared" si="2"/>
        <v>6</v>
      </c>
      <c r="D79" s="3">
        <f>SUM($B$2:B79)/A79</f>
        <v>0.45</v>
      </c>
      <c r="E79" s="3">
        <f>SUM($C$2:C79)/A79</f>
        <v>0.55000000000000004</v>
      </c>
    </row>
    <row r="80" spans="1:5" x14ac:dyDescent="0.25">
      <c r="A80" s="3">
        <v>790</v>
      </c>
      <c r="B80" s="3">
        <v>4</v>
      </c>
      <c r="C80" s="3">
        <f t="shared" si="2"/>
        <v>6</v>
      </c>
      <c r="D80" s="3">
        <f>SUM($B$2:B80)/A80</f>
        <v>0.44936708860759494</v>
      </c>
      <c r="E80" s="3">
        <f>SUM($C$2:C80)/A80</f>
        <v>0.55063291139240511</v>
      </c>
    </row>
    <row r="81" spans="1:5" x14ac:dyDescent="0.25">
      <c r="A81" s="3">
        <v>800</v>
      </c>
      <c r="B81" s="3">
        <v>4</v>
      </c>
      <c r="C81" s="3">
        <f t="shared" si="2"/>
        <v>6</v>
      </c>
      <c r="D81" s="3">
        <f>SUM($B$2:B81)/A81</f>
        <v>0.44874999999999998</v>
      </c>
      <c r="E81" s="3">
        <f>SUM($C$2:C81)/A81</f>
        <v>0.55125000000000002</v>
      </c>
    </row>
    <row r="82" spans="1:5" x14ac:dyDescent="0.25">
      <c r="A82" s="3">
        <v>810</v>
      </c>
      <c r="B82" s="3">
        <v>4</v>
      </c>
      <c r="C82" s="3">
        <f t="shared" si="2"/>
        <v>6</v>
      </c>
      <c r="D82" s="3">
        <f>SUM($B$2:B82)/A82</f>
        <v>0.44814814814814813</v>
      </c>
      <c r="E82" s="3">
        <f>SUM($C$2:C82)/A82</f>
        <v>0.55185185185185182</v>
      </c>
    </row>
    <row r="83" spans="1:5" x14ac:dyDescent="0.25">
      <c r="A83" s="3">
        <v>820</v>
      </c>
      <c r="B83" s="3">
        <v>6</v>
      </c>
      <c r="C83" s="3">
        <f t="shared" si="2"/>
        <v>4</v>
      </c>
      <c r="D83" s="3">
        <f>SUM($B$2:B83)/A83</f>
        <v>0.45</v>
      </c>
      <c r="E83" s="3">
        <f>SUM($C$2:C83)/A83</f>
        <v>0.55000000000000004</v>
      </c>
    </row>
    <row r="84" spans="1:5" x14ac:dyDescent="0.25">
      <c r="A84" s="3">
        <v>830</v>
      </c>
      <c r="B84" s="3">
        <v>5</v>
      </c>
      <c r="C84" s="3">
        <f t="shared" si="2"/>
        <v>5</v>
      </c>
      <c r="D84" s="3">
        <f>SUM($B$2:B84)/A84</f>
        <v>0.45060240963855419</v>
      </c>
      <c r="E84" s="3">
        <f>SUM($C$2:C84)/A84</f>
        <v>0.54939759036144575</v>
      </c>
    </row>
    <row r="85" spans="1:5" x14ac:dyDescent="0.25">
      <c r="A85" s="3">
        <v>840</v>
      </c>
      <c r="B85" s="3">
        <v>5</v>
      </c>
      <c r="C85" s="3">
        <f t="shared" si="2"/>
        <v>5</v>
      </c>
      <c r="D85" s="3">
        <f>SUM($B$2:B85)/A85</f>
        <v>0.4511904761904762</v>
      </c>
      <c r="E85" s="3">
        <f>SUM($C$2:C85)/A85</f>
        <v>0.54880952380952386</v>
      </c>
    </row>
    <row r="86" spans="1:5" x14ac:dyDescent="0.25">
      <c r="A86" s="3">
        <v>850</v>
      </c>
      <c r="B86" s="3">
        <v>5</v>
      </c>
      <c r="C86" s="3">
        <f t="shared" si="2"/>
        <v>5</v>
      </c>
      <c r="D86" s="3">
        <f>SUM($B$2:B86)/A86</f>
        <v>0.45176470588235296</v>
      </c>
      <c r="E86" s="3">
        <f>SUM($C$2:C86)/A86</f>
        <v>0.54823529411764704</v>
      </c>
    </row>
    <row r="87" spans="1:5" x14ac:dyDescent="0.25">
      <c r="A87" s="3">
        <v>860</v>
      </c>
      <c r="B87" s="3">
        <v>2</v>
      </c>
      <c r="C87" s="3">
        <f t="shared" si="2"/>
        <v>8</v>
      </c>
      <c r="D87" s="3">
        <f>SUM($B$2:B87)/A87</f>
        <v>0.44883720930232557</v>
      </c>
      <c r="E87" s="3">
        <f>SUM($C$2:C87)/A87</f>
        <v>0.55116279069767438</v>
      </c>
    </row>
    <row r="88" spans="1:5" x14ac:dyDescent="0.25">
      <c r="A88" s="3">
        <v>870</v>
      </c>
      <c r="B88" s="3">
        <v>5</v>
      </c>
      <c r="C88" s="3">
        <f t="shared" si="2"/>
        <v>5</v>
      </c>
      <c r="D88" s="3">
        <f>SUM($B$2:B88)/A88</f>
        <v>0.44942528735632181</v>
      </c>
      <c r="E88" s="3">
        <f>SUM($C$2:C88)/A88</f>
        <v>0.55057471264367819</v>
      </c>
    </row>
    <row r="89" spans="1:5" x14ac:dyDescent="0.25">
      <c r="A89" s="3">
        <v>880</v>
      </c>
      <c r="B89" s="3">
        <v>4</v>
      </c>
      <c r="C89" s="3">
        <f t="shared" si="2"/>
        <v>6</v>
      </c>
      <c r="D89" s="3">
        <f>SUM($B$2:B89)/A89</f>
        <v>0.44886363636363635</v>
      </c>
      <c r="E89" s="3">
        <f>SUM($C$2:C89)/A89</f>
        <v>0.55113636363636365</v>
      </c>
    </row>
    <row r="90" spans="1:5" x14ac:dyDescent="0.25">
      <c r="A90" s="3">
        <v>890</v>
      </c>
      <c r="B90" s="3">
        <v>4</v>
      </c>
      <c r="C90" s="3">
        <f t="shared" si="2"/>
        <v>6</v>
      </c>
      <c r="D90" s="3">
        <f>SUM($B$2:B90)/A90</f>
        <v>0.44831460674157303</v>
      </c>
      <c r="E90" s="3">
        <f>SUM($C$2:C90)/A90</f>
        <v>0.55168539325842691</v>
      </c>
    </row>
    <row r="91" spans="1:5" x14ac:dyDescent="0.25">
      <c r="A91" s="3">
        <v>900</v>
      </c>
      <c r="B91" s="3">
        <v>4</v>
      </c>
      <c r="C91" s="3">
        <f t="shared" si="2"/>
        <v>6</v>
      </c>
      <c r="D91" s="3">
        <f>SUM($B$2:B91)/A91</f>
        <v>0.44777777777777777</v>
      </c>
      <c r="E91" s="3">
        <f>SUM($C$2:C91)/A91</f>
        <v>0.55222222222222217</v>
      </c>
    </row>
    <row r="92" spans="1:5" x14ac:dyDescent="0.25">
      <c r="D92">
        <v>0.45</v>
      </c>
      <c r="E92">
        <v>0.55000000000000004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Reiss_AB</vt:lpstr>
      <vt:lpstr>Reiss_Alle</vt:lpstr>
      <vt:lpstr>SuS J_H</vt:lpstr>
      <vt:lpstr>Ausw_J_H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karrei</dc:creator>
  <cp:lastModifiedBy>karrei</cp:lastModifiedBy>
  <cp:lastPrinted>2015-07-08T08:22:48Z</cp:lastPrinted>
  <dcterms:created xsi:type="dcterms:W3CDTF">2015-06-24T13:42:09Z</dcterms:created>
  <dcterms:modified xsi:type="dcterms:W3CDTF">2015-08-20T10:10:57Z</dcterms:modified>
</cp:coreProperties>
</file>